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"/>
    </mc:Choice>
  </mc:AlternateContent>
  <workbookProtection workbookAlgorithmName="SHA-512" workbookHashValue="oem1kT/jXbC0aOAG8ren1j/w0DtCg5xIJ7zd6WHMjsDRgFeiTO2UzTDuEe9H0e5MOCDQ1B/btOjdfic6APx57Q==" workbookSaltValue="EcLCYZHC7Hgrw0YU6InXRw==" workbookSpinCount="100000" lockStructure="1"/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K245" i="56" l="1"/>
  <c r="I245" i="56"/>
  <c r="K28" i="56"/>
  <c r="I28" i="56"/>
</calcChain>
</file>

<file path=xl/sharedStrings.xml><?xml version="1.0" encoding="utf-8"?>
<sst xmlns="http://schemas.openxmlformats.org/spreadsheetml/2006/main" count="482" uniqueCount="468">
  <si>
    <t>포괄손익계산서</t>
  </si>
  <si>
    <t xml:space="preserve"> </t>
  </si>
  <si>
    <t>가.수수료수익</t>
  </si>
  <si>
    <t>라.이자수익</t>
  </si>
  <si>
    <t>가.수수료비용</t>
  </si>
  <si>
    <t>라.이자비용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</si>
  <si>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</si>
  <si>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</si>
  <si>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</si>
  <si>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</si>
  <si>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</si>
  <si>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</si>
  <si>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</si>
  <si>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</si>
  <si>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</si>
  <si>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</si>
  <si>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</si>
  <si>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</si>
  <si>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</si>
  <si>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</si>
  <si>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</si>
  <si>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</si>
  <si>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</si>
  <si>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</si>
  <si>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</si>
  <si>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</si>
  <si>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</si>
  <si>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</si>
  <si>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</si>
  <si>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</si>
  <si>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</si>
  <si>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</si>
  <si>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</si>
  <si>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</si>
  <si>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</si>
  <si>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</si>
  <si>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</si>
  <si>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</si>
  <si>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</si>
  <si>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</si>
  <si>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</si>
  <si>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</si>
  <si>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</si>
  <si>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</si>
  <si>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</si>
  <si>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</si>
  <si>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</si>
  <si>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</si>
  <si>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</si>
  <si>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</si>
  <si>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</si>
  <si>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</si>
  <si>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</si>
  <si>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</si>
  <si>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</si>
  <si>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</si>
  <si>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</si>
  <si>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</si>
  <si>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</si>
  <si>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</si>
  <si>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</si>
  <si>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</si>
  <si>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</si>
  <si>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</si>
  <si>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</si>
  <si>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</si>
  <si>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</si>
  <si>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</si>
  <si>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</si>
  <si>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</si>
  <si>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</si>
  <si>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</si>
  <si>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</si>
  <si>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</si>
  <si>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</si>
  <si>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</si>
  <si>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</si>
  <si>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</si>
  <si>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</si>
  <si>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</si>
  <si>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</si>
  <si>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</si>
  <si>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</si>
  <si>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</si>
  <si>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</si>
  <si>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</si>
  <si>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</si>
  <si>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</si>
  <si>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</si>
  <si>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</si>
  <si>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</si>
  <si>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</si>
  <si>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</si>
  <si>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</si>
  <si>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</si>
  <si>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</si>
  <si>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</si>
  <si>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</si>
  <si>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</si>
  <si>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</si>
  <si>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</si>
  <si>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자     본     총     계</t>
  </si>
  <si>
    <t>부 채  와  자 본  총 계</t>
  </si>
  <si>
    <t>이베스트투자증권주식회사</t>
  </si>
  <si>
    <t>i.해외선물옵션예수금 (CNY)</t>
  </si>
  <si>
    <t>a.KOSPI200 자기매매증거금</t>
    <phoneticPr fontId="18" type="noConversion"/>
  </si>
  <si>
    <t>1) 신용공여금대손충당금</t>
  </si>
  <si>
    <t>2)</t>
  </si>
  <si>
    <t>3)</t>
  </si>
  <si>
    <t>4)</t>
  </si>
  <si>
    <t>5)</t>
  </si>
  <si>
    <t>a.매도주식옵션</t>
    <phoneticPr fontId="54" type="noConversion"/>
  </si>
  <si>
    <t>(단위: 원)</t>
  </si>
  <si>
    <t>4) 기타</t>
  </si>
  <si>
    <t>② 기타</t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</si>
  <si>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</si>
  <si>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</si>
  <si>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</si>
  <si>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</si>
  <si>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</si>
  <si>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</si>
  <si>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</si>
  <si>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</si>
  <si>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</si>
  <si>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</si>
  <si>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a.상품스왑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</si>
  <si>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</si>
  <si>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</si>
  <si>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</si>
  <si>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</si>
  <si>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</si>
  <si>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</si>
  <si>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</si>
  <si>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</si>
  <si>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</si>
  <si>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a.KOSPI200 위탁매매증거금</t>
    <phoneticPr fontId="18" type="noConversion"/>
  </si>
  <si>
    <t>① 투자자분(국내)</t>
  </si>
  <si>
    <t>① ETJ 예치금</t>
  </si>
  <si>
    <t>a.매입주식옵션</t>
    <phoneticPr fontId="54" type="noConversion"/>
  </si>
  <si>
    <t>a.통화스왑</t>
    <phoneticPr fontId="54" type="noConversion"/>
  </si>
  <si>
    <t>① 우리사주 대여금</t>
  </si>
  <si>
    <t>② 주택매입자금장기대여금</t>
  </si>
  <si>
    <t>③ 주택전세자금장기대여금</t>
  </si>
  <si>
    <t>① 해외미수금(고객)</t>
  </si>
  <si>
    <t>a.통화스왑</t>
    <phoneticPr fontId="18" type="noConversion"/>
  </si>
  <si>
    <t>라.복구충당부채</t>
  </si>
  <si>
    <t>재무상태표</t>
    <phoneticPr fontId="18" type="noConversion"/>
  </si>
  <si>
    <t>(단위 : 원)</t>
    <phoneticPr fontId="54" type="noConversion"/>
  </si>
  <si>
    <t>계  정  과  목</t>
    <phoneticPr fontId="18" type="noConversion"/>
  </si>
  <si>
    <t>자산</t>
  </si>
  <si>
    <t>Ⅰ.현금및예치금</t>
  </si>
  <si>
    <t>가.현금및현금성자산</t>
  </si>
  <si>
    <t>2) 보통예금</t>
  </si>
  <si>
    <t>3) 당좌예금</t>
  </si>
  <si>
    <t>4) 외화예금</t>
  </si>
  <si>
    <t>5) MMDA</t>
  </si>
  <si>
    <t>6) 발행어음</t>
    <phoneticPr fontId="54" type="noConversion"/>
  </si>
  <si>
    <t>7) 기타예금(MMW)</t>
    <phoneticPr fontId="238" type="noConversion"/>
  </si>
  <si>
    <t>② 장내파생상품거래분-신탁</t>
  </si>
  <si>
    <t>3) 대차거래이행보증금</t>
  </si>
  <si>
    <t>4) 장내파생상품거래예치금</t>
  </si>
  <si>
    <t>① 투자자분(해외)</t>
    <phoneticPr fontId="238" type="noConversion"/>
  </si>
  <si>
    <t>5) 장내파생상품매매증거금</t>
  </si>
  <si>
    <t>① 자기분(국내)</t>
  </si>
  <si>
    <t>② 투자자분(국내)</t>
  </si>
  <si>
    <t>6) 주식매매증거금</t>
  </si>
  <si>
    <t>7) 스왑증거금</t>
  </si>
  <si>
    <t>8) 유통금융담보금</t>
  </si>
  <si>
    <t>② 해외주식 예치금(JPY)</t>
  </si>
  <si>
    <t>③ 해외주식 예치금(HKD)</t>
    <phoneticPr fontId="238" type="noConversion"/>
  </si>
  <si>
    <t>④ 해외주식 예치금(CNY)</t>
    <phoneticPr fontId="238" type="noConversion"/>
  </si>
  <si>
    <t>⑤ 해외주식 예치금(USD)</t>
    <phoneticPr fontId="238" type="noConversion"/>
  </si>
  <si>
    <t>⑥ 해외주식 예치금(CAD)</t>
    <phoneticPr fontId="238" type="noConversion"/>
  </si>
  <si>
    <t>⑦ 해외주식 예치금(EUR)</t>
    <phoneticPr fontId="238" type="noConversion"/>
  </si>
  <si>
    <t>⑧ 해외주식 예치금(GBP)</t>
    <phoneticPr fontId="238" type="noConversion"/>
  </si>
  <si>
    <t>⑨ 해외주식 예치금(SGD)</t>
    <phoneticPr fontId="238" type="noConversion"/>
  </si>
  <si>
    <t>⑩ 해외주식 예치금(CHF)</t>
    <phoneticPr fontId="238" type="noConversion"/>
  </si>
  <si>
    <t>⑪ 국내선물대용 예치금(USD)</t>
    <phoneticPr fontId="238" type="noConversion"/>
  </si>
  <si>
    <t>⑬ 기타외화예치금(USD)</t>
    <phoneticPr fontId="238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</si>
  <si>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</si>
  <si>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</si>
  <si>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</si>
  <si>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</si>
  <si>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</si>
  <si>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</si>
  <si>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</si>
  <si>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</si>
  <si>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</si>
  <si>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</si>
  <si>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</si>
  <si>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</si>
  <si>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</si>
  <si>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</si>
  <si>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</si>
  <si>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</si>
  <si>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</si>
  <si>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</si>
  <si>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</si>
  <si>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</si>
  <si>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</si>
  <si>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2) 기타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</si>
  <si>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</si>
  <si>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</si>
  <si>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</si>
  <si>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</si>
  <si>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</si>
  <si>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</si>
  <si>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Ⅲ.기타포괄손익-공정가치측정금융자산</t>
  </si>
  <si>
    <t>가.출자금</t>
  </si>
  <si>
    <t>Ⅳ.관계기업투자</t>
  </si>
  <si>
    <t>나.출자금</t>
  </si>
  <si>
    <t>Ⅵ.대출채권</t>
  </si>
  <si>
    <t>나.신용공여금</t>
  </si>
  <si>
    <t>다.환매조건부채권매수</t>
  </si>
  <si>
    <t>라.대여금</t>
  </si>
  <si>
    <t>마.대출금</t>
  </si>
  <si>
    <t>바.매입대출채권</t>
  </si>
  <si>
    <t>아.사모사채</t>
  </si>
  <si>
    <t>( 이연대출부대손익 )</t>
  </si>
  <si>
    <t>자.대손충당금</t>
  </si>
  <si>
    <t>Ⅶ.유형자산</t>
  </si>
  <si>
    <t>3) 기타유형자산</t>
  </si>
  <si>
    <t>나.감가상각누계액</t>
  </si>
  <si>
    <t>( 기타유형자산감가상각누계액 )</t>
  </si>
  <si>
    <t>Ⅷ.무형자산</t>
  </si>
  <si>
    <t>Ⅸ.수취채권</t>
  </si>
  <si>
    <t>③ 장내파생상품미수금</t>
  </si>
  <si>
    <t>b.해외선물</t>
  </si>
  <si>
    <t>④ 외국환미수금</t>
  </si>
  <si>
    <t>⑤ 기타</t>
  </si>
  <si>
    <t>3) 장내거래미수금(거래일)</t>
  </si>
  <si>
    <t>① 고객미수금</t>
  </si>
  <si>
    <t>② 한국거래소미수금</t>
  </si>
  <si>
    <t>4) 기타미수금</t>
  </si>
  <si>
    <t>② 해외미수금(자기)</t>
  </si>
  <si>
    <t>② 미수인수및주선수수료</t>
  </si>
  <si>
    <t>③ 미수투자일임수수료</t>
  </si>
  <si>
    <t>④ 기타</t>
  </si>
  <si>
    <t>③ 미수기업어음증권이자</t>
  </si>
  <si>
    <t>④ 미수전자단기사채이자</t>
  </si>
  <si>
    <t>⑤ 미수대출채권이자</t>
  </si>
  <si>
    <t>⑥ 미수증권담보대출이자</t>
  </si>
  <si>
    <t>3) 미수배당금</t>
  </si>
  <si>
    <t>4) 기타미수수익</t>
  </si>
  <si>
    <t>다.보증금</t>
  </si>
  <si>
    <t>라.미회수채권</t>
  </si>
  <si>
    <t>3) 미회수채권-오픈뱅킹</t>
  </si>
  <si>
    <t>마.대손충당금</t>
  </si>
  <si>
    <t>바.현재가치조정차금</t>
  </si>
  <si>
    <t>Ⅹ.이연법인세자산</t>
  </si>
  <si>
    <t>ⅩⅠ.당기법인세자산</t>
  </si>
  <si>
    <t>ⅩⅡ.기타자산</t>
  </si>
  <si>
    <t>가.선급금</t>
  </si>
  <si>
    <t>나.선급비용</t>
  </si>
  <si>
    <t>3) 선급수수료</t>
  </si>
  <si>
    <t>4) 기타선급비용</t>
  </si>
  <si>
    <t>다.선급제세</t>
  </si>
  <si>
    <t>1) 기타선급제세</t>
  </si>
  <si>
    <t>마.보증금</t>
  </si>
  <si>
    <t>1) 회원보증금</t>
  </si>
  <si>
    <t>2) 기타보증금</t>
  </si>
  <si>
    <t>1) 위탁자예수금(원화)</t>
  </si>
  <si>
    <t>2) 위탁자예수금(외화)</t>
  </si>
  <si>
    <t>⑪ 국내선물대용 예수금</t>
  </si>
  <si>
    <t>3) 장내파생상품거래예수금</t>
  </si>
  <si>
    <t>4) 청약자예수금</t>
  </si>
  <si>
    <t>① 청약자예수금-주간사</t>
  </si>
  <si>
    <t>② 청약자예수금-일반</t>
  </si>
  <si>
    <t>5) 집합투자증권투자자예수금</t>
  </si>
  <si>
    <t>6) 기타예수금</t>
  </si>
  <si>
    <t>1) 신용대주담보금</t>
  </si>
  <si>
    <t>2) 대여담보금</t>
  </si>
  <si>
    <t>3) 스왑담보금</t>
  </si>
  <si>
    <t>Ⅱ.당기손익-공정가치측정금융부채</t>
  </si>
  <si>
    <t>가.매도유가증권</t>
  </si>
  <si>
    <t>3) 특수채</t>
  </si>
  <si>
    <t>나.파생상품부채</t>
  </si>
  <si>
    <t>②  상품관련</t>
  </si>
  <si>
    <t>③  통화관련</t>
  </si>
  <si>
    <t>Ⅲ.차입부채</t>
  </si>
  <si>
    <t>가.콜머니</t>
  </si>
  <si>
    <t>나.차입금</t>
  </si>
  <si>
    <t>③ 기타증금차입금</t>
  </si>
  <si>
    <t>2) 기업어음증권(CP)차입금</t>
  </si>
  <si>
    <t>3) 전자단기사채차입금</t>
  </si>
  <si>
    <t>4) 기타차입금</t>
  </si>
  <si>
    <t>다.환매조건부채권매도</t>
  </si>
  <si>
    <t>Ⅴ.기타금융부채</t>
  </si>
  <si>
    <t>가.미지급배당금</t>
  </si>
  <si>
    <t>나.미지급채무</t>
  </si>
  <si>
    <t>2) 미지급채무-오픈뱅킹</t>
  </si>
  <si>
    <t>다.미지급금</t>
  </si>
  <si>
    <t>라.미지급비용</t>
  </si>
  <si>
    <t>6) 미지급비용-연차충당부채</t>
  </si>
  <si>
    <t>7) 미지급비용-FCM수수료(EUREX)</t>
  </si>
  <si>
    <t>8) 미지급비용  기타</t>
  </si>
  <si>
    <t>마.리스부채</t>
  </si>
  <si>
    <t>Ⅵ.충당부채</t>
  </si>
  <si>
    <t>가.마일리지충당부채</t>
  </si>
  <si>
    <t>나.매입약정충당부채</t>
  </si>
  <si>
    <t>다.매입확약충당부채</t>
  </si>
  <si>
    <t>Ⅶ.당기법인세부채</t>
  </si>
  <si>
    <t>나.미지급법인세(주민세)</t>
  </si>
  <si>
    <t>Ⅷ.기타부채</t>
  </si>
  <si>
    <t>가.선수금</t>
  </si>
  <si>
    <t>나.선수수익</t>
  </si>
  <si>
    <t>다.제세금예수금</t>
  </si>
  <si>
    <t>라.기타의 기타부채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</si>
  <si>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</si>
  <si>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</si>
  <si>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</si>
  <si>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</si>
  <si>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</si>
  <si>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</si>
  <si>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</si>
  <si>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Ⅰ.영업수익</t>
  </si>
  <si>
    <t>1) 수탁수수료</t>
  </si>
  <si>
    <t>2) 인수및주선수수료</t>
  </si>
  <si>
    <t>기타</t>
  </si>
  <si>
    <t>3) 사채모집수탁수수료</t>
  </si>
  <si>
    <t>4) 집합투자증권취급수수료</t>
  </si>
  <si>
    <t>5) 자산관리수수료</t>
  </si>
  <si>
    <t>6) 매수및합병수수료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</si>
  <si>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</si>
  <si>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</si>
  <si>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</si>
  <si>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</si>
  <si>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다.파생상품평가및처분이익</t>
  </si>
  <si>
    <t>1) 장내파생상품처분이익</t>
  </si>
  <si>
    <t>2) 장내파생상품평가이익</t>
  </si>
  <si>
    <t>3) 장외파생상품처분이익</t>
  </si>
  <si>
    <t>4) 장외파생상품평가이익</t>
  </si>
  <si>
    <t>1) 현금및예치금이자수익</t>
  </si>
  <si>
    <t>2) 당기손익-공정가치측정유가증권이자수익</t>
  </si>
  <si>
    <t>3) 대출채권이자</t>
  </si>
  <si>
    <t>4) 기타이자수익</t>
  </si>
  <si>
    <t>마.대출채권관련이익</t>
  </si>
  <si>
    <t>대손충당금환입</t>
  </si>
  <si>
    <t>1)</t>
  </si>
  <si>
    <t>바.외환거래이익</t>
  </si>
  <si>
    <t>외환차익</t>
  </si>
  <si>
    <t>외화환산이익</t>
  </si>
  <si>
    <t>사.기타의 영업수익</t>
  </si>
  <si>
    <t>배당금수익</t>
  </si>
  <si>
    <t>분배금수익</t>
  </si>
  <si>
    <t>충당금환입액</t>
  </si>
  <si>
    <t>기타대손충당금환입</t>
  </si>
  <si>
    <t>Ⅱ.영업비용</t>
  </si>
  <si>
    <t>1) 매매수수료</t>
  </si>
  <si>
    <t>2) 투자상담사수수료</t>
  </si>
  <si>
    <t>3) 투자자문수수료</t>
  </si>
  <si>
    <t>4) 투자일임수수료</t>
  </si>
  <si>
    <t>5) 대여수수료</t>
  </si>
  <si>
    <t>6) 기타수수료비용</t>
  </si>
  <si>
    <t>나.유가증권처분및평가손실</t>
  </si>
  <si>
    <t>1) 당기손익-공정가치측정유가증권처분손실</t>
  </si>
  <si>
    <t>2) 당기손익-공정가치측정유가증권평가손실</t>
  </si>
  <si>
    <t>3) 매도유가증권평가손실</t>
    <phoneticPr fontId="238" type="noConversion"/>
  </si>
  <si>
    <t>4) 파생결합증권처분손실</t>
    <phoneticPr fontId="238" type="noConversion"/>
  </si>
  <si>
    <t>5) 파생결합증권평가손실</t>
    <phoneticPr fontId="238" type="noConversion"/>
  </si>
  <si>
    <t>6) 파생결합증권상환손실</t>
    <phoneticPr fontId="238" type="noConversion"/>
  </si>
  <si>
    <t>다.파생상품평가및처분손실</t>
  </si>
  <si>
    <t>1) 장내파생상품처분손실</t>
  </si>
  <si>
    <t>2) 장내파생상품평가손실</t>
  </si>
  <si>
    <t>3) 장외파생상품처분손실</t>
  </si>
  <si>
    <t>4) 장외파생상품평가손실</t>
  </si>
  <si>
    <t>1) 예수부채이자비용</t>
  </si>
  <si>
    <t>2) 차입부채이자비용</t>
  </si>
  <si>
    <t>3) 기타이자비용</t>
  </si>
  <si>
    <t>사.대출채권평가및처분손실</t>
  </si>
  <si>
    <t>아.외환거래손실</t>
  </si>
  <si>
    <t>1) 외환차손</t>
  </si>
  <si>
    <t>2) 외화환산손실</t>
  </si>
  <si>
    <t>자.판매비와관리비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</si>
  <si>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</si>
  <si>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</si>
  <si>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</si>
  <si>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</si>
  <si>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</si>
  <si>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</si>
  <si>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</si>
  <si>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</si>
  <si>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</si>
  <si>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</si>
  <si>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</si>
  <si>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</si>
  <si>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</si>
  <si>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</si>
  <si>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</si>
  <si>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</si>
  <si>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</si>
  <si>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</si>
  <si>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</si>
  <si>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</si>
  <si>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</si>
  <si>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a.상품스왑</t>
    <phoneticPr fontId="54" type="noConversion"/>
  </si>
  <si>
    <t>22) 행사비</t>
  </si>
  <si>
    <t>b.매입상품옵션-장외</t>
    <phoneticPr fontId="54" type="noConversion"/>
  </si>
  <si>
    <t>23) 기타</t>
  </si>
  <si>
    <t>차.기타의영업비용</t>
  </si>
  <si>
    <t>1) 대손상각비</t>
  </si>
  <si>
    <t>b.파생상품 거래일손익인식평가조정액</t>
    <phoneticPr fontId="238" type="noConversion"/>
  </si>
  <si>
    <t>2) 충당부채전입액</t>
  </si>
  <si>
    <t>3) 기타</t>
  </si>
  <si>
    <t>Ⅲ.영업이익</t>
  </si>
  <si>
    <t>Ⅳ.영업외수익</t>
  </si>
  <si>
    <t>가.지분법주식관련수익</t>
  </si>
  <si>
    <t>1) 지분법이익</t>
  </si>
  <si>
    <t>2) 지분법적용투자주식처분이익</t>
  </si>
  <si>
    <t>나.유형자산관련수익</t>
  </si>
  <si>
    <t>1) 유형자산처분이익</t>
  </si>
  <si>
    <t>다.무형자산관련수익</t>
  </si>
  <si>
    <t>1) 무형자산손상차손환입</t>
  </si>
  <si>
    <t>2) 무형자산처분이익</t>
  </si>
  <si>
    <t>라.기타영업외수익</t>
  </si>
  <si>
    <t>1) 잡수익</t>
  </si>
  <si>
    <t>2) 자산수증이익</t>
  </si>
  <si>
    <t>3) 전기오류수정이익</t>
  </si>
  <si>
    <t>Ⅴ.영업외비용</t>
  </si>
  <si>
    <t>가.지분법주식관련비용</t>
  </si>
  <si>
    <t>1) 지분법손실</t>
  </si>
  <si>
    <t>다.유형자산관련비용</t>
  </si>
  <si>
    <t>1) 유형자산처분손실</t>
  </si>
  <si>
    <t>라.무형자산관련비용</t>
  </si>
  <si>
    <t>1) 무형자산처분손실</t>
    <phoneticPr fontId="238" type="noConversion"/>
  </si>
  <si>
    <t>마.기타영업외비용</t>
  </si>
  <si>
    <t>1) 기부금</t>
  </si>
  <si>
    <t>2) 잡손실</t>
  </si>
  <si>
    <t>Ⅵ.법인세차감전순이익</t>
  </si>
  <si>
    <t>Ⅶ.법인세비용</t>
  </si>
  <si>
    <t>Ⅷ.당기순이익</t>
  </si>
  <si>
    <t>Ⅸ.기타포괄손익</t>
  </si>
  <si>
    <t>Ⅹ.총   포   괄   이   익</t>
  </si>
  <si>
    <t>② 채권미수금</t>
  </si>
  <si>
    <t>a.주식스왑</t>
    <phoneticPr fontId="54" type="noConversion"/>
  </si>
  <si>
    <t>제22기</t>
    <phoneticPr fontId="54" type="noConversion"/>
  </si>
  <si>
    <t>제21기</t>
    <phoneticPr fontId="54" type="noConversion"/>
  </si>
  <si>
    <t>1) 청약예치금</t>
  </si>
  <si>
    <t>① 자기분</t>
  </si>
  <si>
    <t>제22기                  2020년 12월 31일 현재</t>
    <phoneticPr fontId="18" type="noConversion"/>
  </si>
  <si>
    <t>2) 대손상각비</t>
    <phoneticPr fontId="238" type="noConversion"/>
  </si>
  <si>
    <t>1) 대출채권매각손실</t>
    <phoneticPr fontId="238" type="noConversion"/>
  </si>
  <si>
    <t>나.대손준비금 (적립예정액 포함)</t>
    <phoneticPr fontId="54" type="noConversion"/>
  </si>
  <si>
    <t>다.미처분이익잉여금 (대손준비금 적립예정액 차감)</t>
    <phoneticPr fontId="54" type="noConversion"/>
  </si>
  <si>
    <t>2) 투자자예탁금별도예치금(예금)</t>
    <phoneticPr fontId="238" type="noConversion"/>
  </si>
  <si>
    <t>9) 특정예금등</t>
    <phoneticPr fontId="238" type="noConversion"/>
  </si>
  <si>
    <t>10) 기타예치금(외화)</t>
    <phoneticPr fontId="238" type="noConversion"/>
  </si>
  <si>
    <t>11) 정기예적금</t>
    <phoneticPr fontId="238" type="noConversion"/>
  </si>
  <si>
    <t>12) 저축성보험예금</t>
    <phoneticPr fontId="238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</si>
  <si>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</si>
  <si>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</si>
  <si>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</si>
  <si>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</si>
  <si>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2) 대여금 대손충당금</t>
    <phoneticPr fontId="54" type="noConversion"/>
  </si>
  <si>
    <t>5) 정산미수금</t>
    <phoneticPr fontId="54" type="noConversion"/>
  </si>
  <si>
    <t>제23기 반기</t>
    <phoneticPr fontId="54" type="noConversion"/>
  </si>
  <si>
    <t>제23기 반기 2021년 1월 1일부터 2021년 06월 30일까지</t>
    <phoneticPr fontId="18" type="noConversion"/>
  </si>
  <si>
    <t>제22기 반기 2020년 1월 1일부터 2020년 06월 30일까지</t>
    <phoneticPr fontId="18" type="noConversion"/>
  </si>
  <si>
    <t>제22기 반기</t>
    <phoneticPr fontId="54" type="noConversion"/>
  </si>
  <si>
    <t>제23기 반기</t>
    <phoneticPr fontId="54" type="noConversion"/>
  </si>
  <si>
    <t>3) 지분법적용투자조합 분배금수익</t>
  </si>
  <si>
    <t>2) 복구공사이익</t>
  </si>
  <si>
    <t>제23기 반기           2021년 06월 30일 현재</t>
    <phoneticPr fontId="18" type="noConversion"/>
  </si>
  <si>
    <t>3) 대출금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</si>
  <si>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</si>
  <si>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</si>
  <si>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</si>
  <si>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6) 해외미수금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</si>
</sst>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\(#,##0\)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8">
      <alignment horizontal="center" vertical="center"/>
    </xf>
    <xf numFmtId="191" fontId="59" fillId="0" borderId="0" applyFont="0" applyFill="0" applyBorder="0" applyAlignment="0" applyProtection="0"/>
    <xf numFmtId="192" fontId="59" fillId="0" borderId="39" applyBorder="0"/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0">
      <alignment vertical="center"/>
    </xf>
    <xf numFmtId="0" fontId="85" fillId="0" borderId="40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7">
      <alignment horizontal="right" vertical="center" shrinkToFit="1"/>
    </xf>
    <xf numFmtId="37" fontId="75" fillId="0" borderId="41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8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2"/>
    <xf numFmtId="10" fontId="79" fillId="0" borderId="0"/>
    <xf numFmtId="201" fontId="73" fillId="0" borderId="37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41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3">
      <alignment vertical="justify" wrapText="1"/>
    </xf>
    <xf numFmtId="203" fontId="75" fillId="0" borderId="41">
      <alignment horizontal="left"/>
    </xf>
    <xf numFmtId="0" fontId="79" fillId="0" borderId="0"/>
    <xf numFmtId="3" fontId="112" fillId="0" borderId="44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7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5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1">
      <alignment vertical="center" shrinkToFit="1"/>
    </xf>
    <xf numFmtId="0" fontId="59" fillId="0" borderId="0" applyFont="0" applyFill="0" applyBorder="0" applyAlignment="0" applyProtection="0"/>
    <xf numFmtId="3" fontId="59" fillId="0" borderId="39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7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1" applyNumberFormat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38" borderId="53" applyNumberFormat="0" applyAlignment="0" applyProtection="0">
      <alignment vertical="center"/>
    </xf>
    <xf numFmtId="0" fontId="128" fillId="56" borderId="54" applyNumberFormat="0" applyAlignment="0" applyProtection="0">
      <alignment vertical="center"/>
    </xf>
    <xf numFmtId="0" fontId="129" fillId="0" borderId="0"/>
    <xf numFmtId="0" fontId="130" fillId="0" borderId="55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6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0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2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8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9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0">
      <alignment horizontal="right"/>
    </xf>
    <xf numFmtId="37" fontId="181" fillId="0" borderId="60">
      <alignment horizontal="right"/>
    </xf>
    <xf numFmtId="37" fontId="166" fillId="0" borderId="60">
      <alignment horizontal="right"/>
    </xf>
    <xf numFmtId="37" fontId="182" fillId="0" borderId="60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0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0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1" applyNumberFormat="0" applyFill="0" applyBorder="0" applyAlignment="0" applyProtection="0">
      <alignment horizontal="left"/>
    </xf>
    <xf numFmtId="0" fontId="195" fillId="0" borderId="62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7" applyNumberFormat="0" applyFont="0" applyBorder="0" applyAlignment="0">
      <protection locked="0"/>
    </xf>
    <xf numFmtId="10" fontId="166" fillId="62" borderId="37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3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0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4">
      <alignment vertical="top" wrapText="1"/>
    </xf>
    <xf numFmtId="0" fontId="207" fillId="0" borderId="65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6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0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7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8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0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69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8">
      <protection locked="0"/>
    </xf>
    <xf numFmtId="304" fontId="220" fillId="0" borderId="38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9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0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2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6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39" fillId="0" borderId="0" xfId="946" applyNumberFormat="1" applyFont="1">
      <alignment vertical="center"/>
    </xf>
    <xf numFmtId="0" fontId="240" fillId="0" borderId="0" xfId="946" applyFon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5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3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71" xfId="946" applyFont="1" applyFill="1" applyBorder="1">
      <alignment vertical="center"/>
    </xf>
    <xf numFmtId="0" fontId="36" fillId="0" borderId="72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320" fontId="36" fillId="0" borderId="16" xfId="3378" applyNumberFormat="1" applyFont="1" applyFill="1" applyBorder="1">
      <alignment vertical="center"/>
    </xf>
    <xf numFmtId="320" fontId="36" fillId="0" borderId="17" xfId="3378" applyNumberFormat="1" applyFont="1" applyFill="1" applyBorder="1">
      <alignment vertical="center"/>
    </xf>
    <xf numFmtId="320" fontId="36" fillId="0" borderId="11" xfId="3378" applyNumberFormat="1" applyFont="1" applyFill="1" applyBorder="1">
      <alignment vertical="center"/>
    </xf>
    <xf numFmtId="320" fontId="36" fillId="0" borderId="1" xfId="3378" applyNumberFormat="1" applyFont="1" applyFill="1" applyBorder="1">
      <alignment vertical="center"/>
    </xf>
    <xf numFmtId="320" fontId="36" fillId="0" borderId="1" xfId="946" applyNumberFormat="1" applyFont="1" applyFill="1" applyBorder="1">
      <alignment vertical="center"/>
    </xf>
    <xf numFmtId="320" fontId="36" fillId="0" borderId="1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36" fillId="0" borderId="16" xfId="63" applyNumberFormat="1" applyFont="1" applyFill="1" applyBorder="1">
      <alignment vertical="center"/>
    </xf>
    <xf numFmtId="320" fontId="36" fillId="0" borderId="17" xfId="63" applyNumberFormat="1" applyFont="1" applyFill="1" applyBorder="1">
      <alignment vertical="center"/>
    </xf>
    <xf numFmtId="320" fontId="36" fillId="0" borderId="11" xfId="63" applyNumberFormat="1" applyFont="1" applyFill="1" applyBorder="1">
      <alignment vertical="center"/>
    </xf>
    <xf numFmtId="320" fontId="36" fillId="0" borderId="1" xfId="63" applyNumberFormat="1" applyFont="1" applyFill="1" applyBorder="1">
      <alignment vertical="center"/>
    </xf>
    <xf numFmtId="320" fontId="36" fillId="0" borderId="11" xfId="63" applyNumberFormat="1" applyFont="1" applyFill="1" applyBorder="1" applyAlignment="1">
      <alignment horizontal="right" vertical="center"/>
    </xf>
    <xf numFmtId="320" fontId="36" fillId="0" borderId="1" xfId="0" applyNumberFormat="1" applyFont="1" applyFill="1" applyBorder="1">
      <alignment vertical="center"/>
    </xf>
    <xf numFmtId="320" fontId="36" fillId="0" borderId="12" xfId="63" applyNumberFormat="1" applyFont="1" applyFill="1" applyBorder="1">
      <alignment vertical="center"/>
    </xf>
    <xf numFmtId="320" fontId="36" fillId="0" borderId="2" xfId="63" applyNumberFormat="1" applyFont="1" applyFill="1" applyBorder="1">
      <alignment vertical="center"/>
    </xf>
    <xf numFmtId="320" fontId="36" fillId="0" borderId="2" xfId="3378" applyNumberFormat="1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" xfId="265" applyFont="1" applyFill="1" applyBorder="1"/>
    <xf numFmtId="0" fontId="55" fillId="0" borderId="7" xfId="265" applyFont="1" applyFill="1" applyBorder="1"/>
    <xf numFmtId="320" fontId="56" fillId="0" borderId="66" xfId="946" applyNumberFormat="1" applyFont="1" applyBorder="1">
      <alignment vertical="center"/>
    </xf>
    <xf numFmtId="320" fontId="36" fillId="0" borderId="8" xfId="63" applyNumberFormat="1" applyFont="1" applyFill="1" applyBorder="1">
      <alignment vertical="center"/>
    </xf>
    <xf numFmtId="41" fontId="36" fillId="0" borderId="5" xfId="63" applyFont="1" applyFill="1" applyBorder="1">
      <alignment vertical="center"/>
    </xf>
    <xf numFmtId="0" fontId="56" fillId="0" borderId="11" xfId="946" applyBorder="1">
      <alignment vertical="center"/>
    </xf>
    <xf numFmtId="0" fontId="28" fillId="0" borderId="0" xfId="0" applyFont="1" applyFill="1" applyAlignment="1">
      <alignment horizontal="center" vertical="center"/>
    </xf>
    <xf numFmtId="0" fontId="36" fillId="0" borderId="9" xfId="0" applyFont="1" applyFill="1" applyBorder="1">
      <alignment vertical="center"/>
    </xf>
    <xf numFmtId="41" fontId="36" fillId="0" borderId="11" xfId="3378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41" fontId="36" fillId="0" borderId="1" xfId="3378" applyFont="1" applyFill="1" applyBorder="1">
      <alignment vertical="center"/>
    </xf>
    <xf numFmtId="320" fontId="36" fillId="0" borderId="0" xfId="0" applyNumberFormat="1" applyFont="1" applyFill="1">
      <alignment vertical="center"/>
    </xf>
    <xf numFmtId="0" fontId="5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1" fontId="36" fillId="71" borderId="13" xfId="63" applyFont="1" applyFill="1" applyBorder="1" applyAlignment="1">
      <alignment horizontal="center" vertical="center"/>
    </xf>
    <xf numFmtId="41" fontId="36" fillId="71" borderId="15" xfId="63" applyFont="1" applyFill="1" applyBorder="1" applyAlignment="1">
      <alignment horizontal="center" vertical="center"/>
    </xf>
    <xf numFmtId="0" fontId="36" fillId="71" borderId="22" xfId="946" applyFont="1" applyFill="1" applyBorder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41" fontId="36" fillId="71" borderId="16" xfId="3378" applyFont="1" applyFill="1" applyBorder="1" applyAlignment="1">
      <alignment horizontal="center" vertical="center"/>
    </xf>
    <xf numFmtId="41" fontId="36" fillId="71" borderId="17" xfId="3378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1" borderId="26" xfId="946" applyFont="1" applyFill="1" applyBorder="1" applyAlignment="1">
      <alignment horizontal="center" vertical="center"/>
    </xf>
    <xf numFmtId="0" fontId="36" fillId="71" borderId="27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5" xfId="3378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 refreshError="1"/>
      <sheetData sheetId="376"/>
      <sheetData sheetId="377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/>
      <sheetData sheetId="554"/>
      <sheetData sheetId="555" refreshError="1"/>
      <sheetData sheetId="556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40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7" customWidth="1"/>
    <col min="2" max="5" width="1.125" style="7" customWidth="1"/>
    <col min="6" max="6" width="27.75" style="7" customWidth="1"/>
    <col min="7" max="8" width="15.625" style="7" customWidth="1"/>
    <col min="9" max="9" width="14.875" style="7" customWidth="1"/>
    <col min="10" max="10" width="15" style="7" customWidth="1"/>
    <col min="11" max="11" width="14.875" style="7" hidden="1" customWidth="1"/>
    <col min="12" max="12" width="15" style="7" hidden="1" customWidth="1"/>
    <col min="13" max="13" width="3.375" style="9" customWidth="1"/>
    <col min="14" max="16384" width="9" style="7"/>
  </cols>
  <sheetData>
    <row r="1" spans="2:12">
      <c r="J1" s="8"/>
      <c r="L1" s="8"/>
    </row>
    <row r="2" spans="2:12" ht="16.5">
      <c r="B2" s="67" t="s">
        <v>146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16.5">
      <c r="B3" s="6"/>
      <c r="C3" s="6"/>
      <c r="D3" s="6"/>
      <c r="E3" s="6"/>
      <c r="F3" s="6"/>
      <c r="G3" s="59"/>
      <c r="H3" s="59"/>
      <c r="I3" s="6"/>
      <c r="J3" s="4"/>
      <c r="K3" s="6"/>
      <c r="L3" s="4"/>
    </row>
    <row r="4" spans="2:12">
      <c r="B4" s="66" t="s">
        <v>462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6.5" customHeight="1">
      <c r="B5" s="66" t="s">
        <v>439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12">
      <c r="B6" s="2" t="s">
        <v>103</v>
      </c>
      <c r="C6" s="2"/>
      <c r="D6" s="2"/>
      <c r="E6" s="2"/>
      <c r="F6" s="2"/>
      <c r="G6" s="2"/>
      <c r="H6" s="65"/>
      <c r="I6" s="3"/>
      <c r="J6" s="5" t="s">
        <v>147</v>
      </c>
      <c r="K6" s="3"/>
      <c r="L6" s="5"/>
    </row>
    <row r="7" spans="2:12">
      <c r="B7" s="70" t="s">
        <v>6</v>
      </c>
      <c r="C7" s="71"/>
      <c r="D7" s="71"/>
      <c r="E7" s="71"/>
      <c r="F7" s="71"/>
      <c r="G7" s="72" t="s">
        <v>455</v>
      </c>
      <c r="H7" s="73"/>
      <c r="I7" s="72" t="s">
        <v>435</v>
      </c>
      <c r="J7" s="73"/>
      <c r="K7" s="68" t="s">
        <v>436</v>
      </c>
      <c r="L7" s="69"/>
    </row>
    <row r="8" spans="2:12" ht="14.25" customHeight="1">
      <c r="B8" s="10" t="s">
        <v>149</v>
      </c>
      <c r="C8" s="11"/>
      <c r="D8" s="11"/>
      <c r="E8" s="11"/>
      <c r="F8" s="12"/>
      <c r="G8" s="30"/>
      <c r="H8" s="31"/>
      <c r="I8" s="30"/>
      <c r="J8" s="31"/>
      <c r="K8" s="38" t="s">
        <v>1</v>
      </c>
      <c r="L8" s="39" t="s">
        <v>1</v>
      </c>
    </row>
    <row r="9" spans="2:12">
      <c r="B9" s="14" t="s">
        <v>150</v>
      </c>
      <c r="C9" s="15"/>
      <c r="D9" s="15"/>
      <c r="E9" s="15"/>
      <c r="F9" s="16"/>
      <c r="G9" s="32"/>
      <c r="H9" s="33">
        <v>792415800642</v>
      </c>
      <c r="I9" s="32"/>
      <c r="J9" s="33">
        <v>619179524183</v>
      </c>
      <c r="K9" s="40"/>
      <c r="L9" s="41">
        <v>239557867374</v>
      </c>
    </row>
    <row r="10" spans="2:12">
      <c r="B10" s="14"/>
      <c r="C10" s="15" t="s">
        <v>151</v>
      </c>
      <c r="D10" s="15"/>
      <c r="E10" s="15"/>
      <c r="F10" s="16"/>
      <c r="G10" s="32"/>
      <c r="H10" s="33">
        <v>43324137944</v>
      </c>
      <c r="I10" s="32"/>
      <c r="J10" s="33">
        <v>77169592877</v>
      </c>
      <c r="K10" s="40"/>
      <c r="L10" s="41">
        <v>16090868931</v>
      </c>
    </row>
    <row r="11" spans="2:12">
      <c r="B11" s="14"/>
      <c r="C11" s="15"/>
      <c r="D11" s="15" t="s">
        <v>7</v>
      </c>
      <c r="E11" s="15"/>
      <c r="F11" s="16"/>
      <c r="G11" s="36">
        <v>0</v>
      </c>
      <c r="H11" s="33"/>
      <c r="I11" s="36">
        <v>0</v>
      </c>
      <c r="J11" s="33"/>
      <c r="K11" s="36">
        <v>0</v>
      </c>
      <c r="L11" s="41"/>
    </row>
    <row r="12" spans="2:12">
      <c r="B12" s="14"/>
      <c r="C12" s="15"/>
      <c r="D12" s="15" t="s">
        <v>152</v>
      </c>
      <c r="E12" s="15"/>
      <c r="F12" s="16"/>
      <c r="G12" s="32">
        <v>1600803871</v>
      </c>
      <c r="H12" s="33"/>
      <c r="I12" s="32">
        <v>997621510</v>
      </c>
      <c r="J12" s="33"/>
      <c r="K12" s="40">
        <v>865981946</v>
      </c>
      <c r="L12" s="41"/>
    </row>
    <row r="13" spans="2:12">
      <c r="B13" s="14"/>
      <c r="C13" s="15"/>
      <c r="D13" s="15" t="s">
        <v>153</v>
      </c>
      <c r="E13" s="15"/>
      <c r="F13" s="16"/>
      <c r="G13" s="32">
        <v>494361362</v>
      </c>
      <c r="H13" s="33"/>
      <c r="I13" s="32">
        <v>407957095</v>
      </c>
      <c r="J13" s="33"/>
      <c r="K13" s="40">
        <v>851528168</v>
      </c>
      <c r="L13" s="41"/>
    </row>
    <row r="14" spans="2:12">
      <c r="B14" s="14"/>
      <c r="C14" s="15"/>
      <c r="D14" s="15" t="s">
        <v>154</v>
      </c>
      <c r="E14" s="15"/>
      <c r="F14" s="16"/>
      <c r="G14" s="32">
        <v>11228972711</v>
      </c>
      <c r="H14" s="33"/>
      <c r="I14" s="32">
        <v>10464014272</v>
      </c>
      <c r="J14" s="33"/>
      <c r="K14" s="42">
        <v>8873358817</v>
      </c>
      <c r="L14" s="41"/>
    </row>
    <row r="15" spans="2:12">
      <c r="B15" s="14"/>
      <c r="C15" s="15"/>
      <c r="D15" s="15"/>
      <c r="E15" s="15" t="s">
        <v>126</v>
      </c>
      <c r="F15" s="16"/>
      <c r="G15" s="32">
        <v>8873006363</v>
      </c>
      <c r="H15" s="33"/>
      <c r="I15" s="32">
        <v>7849336153</v>
      </c>
      <c r="J15" s="33"/>
      <c r="K15" s="42">
        <v>6792449712</v>
      </c>
      <c r="L15" s="41"/>
    </row>
    <row r="16" spans="2:12">
      <c r="B16" s="14"/>
      <c r="C16" s="15"/>
      <c r="D16" s="15"/>
      <c r="E16" s="15"/>
      <c r="F16" s="16" t="s">
        <v>127</v>
      </c>
      <c r="G16" s="32">
        <v>3752801629</v>
      </c>
      <c r="H16" s="33"/>
      <c r="I16" s="32">
        <v>7268623917</v>
      </c>
      <c r="J16" s="33"/>
      <c r="K16" s="40">
        <v>2347099889</v>
      </c>
      <c r="L16" s="41"/>
    </row>
    <row r="17" spans="2:12">
      <c r="B17" s="14"/>
      <c r="C17" s="15"/>
      <c r="D17" s="15"/>
      <c r="E17" s="15"/>
      <c r="F17" s="16" t="s">
        <v>128</v>
      </c>
      <c r="G17" s="32">
        <v>5120204734</v>
      </c>
      <c r="H17" s="33"/>
      <c r="I17" s="32">
        <v>580712236</v>
      </c>
      <c r="J17" s="33"/>
      <c r="K17" s="40">
        <v>4445349823</v>
      </c>
      <c r="L17" s="41"/>
    </row>
    <row r="18" spans="2:12">
      <c r="B18" s="14"/>
      <c r="C18" s="15"/>
      <c r="D18" s="15"/>
      <c r="E18" s="15" t="s">
        <v>129</v>
      </c>
      <c r="F18" s="16"/>
      <c r="G18" s="32">
        <v>2355966348</v>
      </c>
      <c r="H18" s="33"/>
      <c r="I18" s="32">
        <v>2614678119</v>
      </c>
      <c r="J18" s="33"/>
      <c r="K18" s="42">
        <v>2080909105</v>
      </c>
      <c r="L18" s="41"/>
    </row>
    <row r="19" spans="2:12">
      <c r="B19" s="14"/>
      <c r="C19" s="15"/>
      <c r="D19" s="15"/>
      <c r="E19" s="15"/>
      <c r="F19" s="16" t="s">
        <v>130</v>
      </c>
      <c r="G19" s="36">
        <v>491108218</v>
      </c>
      <c r="H19" s="33"/>
      <c r="I19" s="36">
        <v>0</v>
      </c>
      <c r="J19" s="33"/>
      <c r="K19" s="40">
        <v>6916607</v>
      </c>
      <c r="L19" s="41"/>
    </row>
    <row r="20" spans="2:12">
      <c r="B20" s="14"/>
      <c r="C20" s="15"/>
      <c r="D20" s="15"/>
      <c r="E20" s="15"/>
      <c r="F20" s="16" t="s">
        <v>131</v>
      </c>
      <c r="G20" s="32">
        <v>29110000</v>
      </c>
      <c r="H20" s="33"/>
      <c r="I20" s="32">
        <v>696176248</v>
      </c>
      <c r="J20" s="33"/>
      <c r="K20" s="40">
        <v>192485650</v>
      </c>
      <c r="L20" s="41"/>
    </row>
    <row r="21" spans="2:12">
      <c r="B21" s="14"/>
      <c r="C21" s="15"/>
      <c r="D21" s="15"/>
      <c r="E21" s="15"/>
      <c r="F21" s="16" t="s">
        <v>132</v>
      </c>
      <c r="G21" s="32">
        <v>743665099</v>
      </c>
      <c r="H21" s="33"/>
      <c r="I21" s="32">
        <v>1670418309</v>
      </c>
      <c r="J21" s="33"/>
      <c r="K21" s="40">
        <v>834263668</v>
      </c>
      <c r="L21" s="41"/>
    </row>
    <row r="22" spans="2:12">
      <c r="B22" s="14"/>
      <c r="C22" s="15"/>
      <c r="D22" s="15"/>
      <c r="E22" s="15"/>
      <c r="F22" s="16" t="s">
        <v>133</v>
      </c>
      <c r="G22" s="32">
        <v>1092083031</v>
      </c>
      <c r="H22" s="33"/>
      <c r="I22" s="32">
        <v>248083562</v>
      </c>
      <c r="J22" s="33"/>
      <c r="K22" s="40">
        <v>502700944</v>
      </c>
      <c r="L22" s="41"/>
    </row>
    <row r="23" spans="2:12">
      <c r="B23" s="14"/>
      <c r="C23" s="15"/>
      <c r="D23" s="15"/>
      <c r="E23" s="15"/>
      <c r="F23" s="16" t="s">
        <v>134</v>
      </c>
      <c r="G23" s="36">
        <v>0</v>
      </c>
      <c r="H23" s="33"/>
      <c r="I23" s="36">
        <v>0</v>
      </c>
      <c r="J23" s="33"/>
      <c r="K23" s="40">
        <v>544542236</v>
      </c>
      <c r="L23" s="41"/>
    </row>
    <row r="24" spans="2:12">
      <c r="B24" s="14"/>
      <c r="C24" s="15"/>
      <c r="D24" s="15" t="s">
        <v>155</v>
      </c>
      <c r="E24" s="15"/>
      <c r="F24" s="16"/>
      <c r="G24" s="36">
        <v>0</v>
      </c>
      <c r="H24" s="33"/>
      <c r="I24" s="32">
        <v>15300000000</v>
      </c>
      <c r="J24" s="33"/>
      <c r="K24" s="40">
        <v>5500000000</v>
      </c>
      <c r="L24" s="41"/>
    </row>
    <row r="25" spans="2:12">
      <c r="B25" s="14"/>
      <c r="C25" s="15"/>
      <c r="D25" s="15" t="s">
        <v>156</v>
      </c>
      <c r="E25" s="15"/>
      <c r="F25" s="16"/>
      <c r="G25" s="32">
        <v>30000000000</v>
      </c>
      <c r="H25" s="33"/>
      <c r="I25" s="32">
        <v>30000000000</v>
      </c>
      <c r="J25" s="33"/>
      <c r="K25" s="36">
        <v>0</v>
      </c>
      <c r="L25" s="41"/>
    </row>
    <row r="26" spans="2:12" ht="14.25" customHeight="1">
      <c r="B26" s="14"/>
      <c r="C26" s="15"/>
      <c r="D26" s="15" t="s">
        <v>157</v>
      </c>
      <c r="E26" s="15"/>
      <c r="F26" s="16"/>
      <c r="G26" s="36">
        <v>0</v>
      </c>
      <c r="H26" s="33"/>
      <c r="I26" s="32">
        <v>20000000000</v>
      </c>
      <c r="J26" s="33"/>
      <c r="K26" s="36">
        <v>0</v>
      </c>
      <c r="L26" s="41"/>
    </row>
    <row r="27" spans="2:12">
      <c r="B27" s="14"/>
      <c r="C27" s="15" t="s">
        <v>8</v>
      </c>
      <c r="D27" s="15"/>
      <c r="E27" s="15"/>
      <c r="F27" s="16"/>
      <c r="G27" s="32"/>
      <c r="H27" s="33">
        <v>749091662698</v>
      </c>
      <c r="I27" s="32"/>
      <c r="J27" s="33">
        <v>542009931306</v>
      </c>
      <c r="K27" s="40"/>
      <c r="L27" s="41">
        <v>223466998443</v>
      </c>
    </row>
    <row r="28" spans="2:12">
      <c r="B28" s="62"/>
      <c r="C28" s="63"/>
      <c r="D28" s="63" t="s">
        <v>437</v>
      </c>
      <c r="E28" s="63"/>
      <c r="F28" s="60"/>
      <c r="G28" s="61">
        <v>0</v>
      </c>
      <c r="H28" s="64"/>
      <c r="I28" s="61">
        <f>I29</f>
        <v>0</v>
      </c>
      <c r="J28" s="64"/>
      <c r="K28" s="61">
        <f>K29</f>
        <v>0</v>
      </c>
      <c r="L28" s="64"/>
    </row>
    <row r="29" spans="2:12">
      <c r="B29" s="62"/>
      <c r="C29" s="63"/>
      <c r="D29" s="63"/>
      <c r="E29" s="63" t="s">
        <v>438</v>
      </c>
      <c r="F29" s="60"/>
      <c r="G29" s="61">
        <v>0</v>
      </c>
      <c r="H29" s="64"/>
      <c r="I29" s="61">
        <v>0</v>
      </c>
      <c r="J29" s="64"/>
      <c r="K29" s="61">
        <v>0</v>
      </c>
      <c r="L29" s="64"/>
    </row>
    <row r="30" spans="2:12" ht="13.5" customHeight="1">
      <c r="B30" s="14"/>
      <c r="C30" s="15"/>
      <c r="D30" s="15" t="s">
        <v>444</v>
      </c>
      <c r="E30" s="15"/>
      <c r="F30" s="16"/>
      <c r="G30" s="32">
        <v>21502024714</v>
      </c>
      <c r="H30" s="33"/>
      <c r="I30" s="32">
        <v>136002349540</v>
      </c>
      <c r="J30" s="33"/>
      <c r="K30" s="40">
        <v>1077637142</v>
      </c>
      <c r="L30" s="41"/>
    </row>
    <row r="31" spans="2:12">
      <c r="B31" s="14"/>
      <c r="C31" s="15"/>
      <c r="D31" s="15"/>
      <c r="E31" s="15" t="s">
        <v>9</v>
      </c>
      <c r="F31" s="16"/>
      <c r="G31" s="32">
        <v>21502024714</v>
      </c>
      <c r="H31" s="33"/>
      <c r="I31" s="32">
        <v>136002349540</v>
      </c>
      <c r="J31" s="33"/>
      <c r="K31" s="40">
        <v>1077637142</v>
      </c>
      <c r="L31" s="41"/>
    </row>
    <row r="32" spans="2:12">
      <c r="B32" s="14"/>
      <c r="C32" s="15"/>
      <c r="D32" s="15" t="s">
        <v>159</v>
      </c>
      <c r="E32" s="15"/>
      <c r="F32" s="16"/>
      <c r="G32" s="32">
        <v>540732002577</v>
      </c>
      <c r="H32" s="33"/>
      <c r="I32" s="32">
        <v>192620996800</v>
      </c>
      <c r="J32" s="33"/>
      <c r="K32" s="40">
        <v>57500000000</v>
      </c>
      <c r="L32" s="41"/>
    </row>
    <row r="33" spans="2:12">
      <c r="B33" s="14"/>
      <c r="C33" s="15"/>
      <c r="D33" s="15" t="s">
        <v>160</v>
      </c>
      <c r="E33" s="15"/>
      <c r="F33" s="16"/>
      <c r="G33" s="32">
        <v>85294597747</v>
      </c>
      <c r="H33" s="33"/>
      <c r="I33" s="32">
        <v>63100014198</v>
      </c>
      <c r="J33" s="33"/>
      <c r="K33" s="40">
        <v>55089448944</v>
      </c>
      <c r="L33" s="41"/>
    </row>
    <row r="34" spans="2:12">
      <c r="B34" s="14"/>
      <c r="C34" s="15"/>
      <c r="D34" s="15"/>
      <c r="E34" s="15" t="s">
        <v>161</v>
      </c>
      <c r="F34" s="16"/>
      <c r="G34" s="32">
        <v>85294597747</v>
      </c>
      <c r="H34" s="33"/>
      <c r="I34" s="32">
        <v>63100014198</v>
      </c>
      <c r="J34" s="33"/>
      <c r="K34" s="40">
        <v>55089448944</v>
      </c>
      <c r="L34" s="41"/>
    </row>
    <row r="35" spans="2:12">
      <c r="B35" s="14"/>
      <c r="C35" s="15"/>
      <c r="D35" s="15"/>
      <c r="E35" s="15"/>
      <c r="F35" s="16" t="s">
        <v>12</v>
      </c>
      <c r="G35" s="32">
        <v>55419382870</v>
      </c>
      <c r="H35" s="33"/>
      <c r="I35" s="32">
        <v>37661364991</v>
      </c>
      <c r="J35" s="33"/>
      <c r="K35" s="40">
        <v>32365067995</v>
      </c>
      <c r="L35" s="41"/>
    </row>
    <row r="36" spans="2:12">
      <c r="B36" s="14"/>
      <c r="C36" s="15"/>
      <c r="D36" s="15"/>
      <c r="E36" s="15"/>
      <c r="F36" s="16" t="s">
        <v>13</v>
      </c>
      <c r="G36" s="32">
        <v>29875214877</v>
      </c>
      <c r="H36" s="33"/>
      <c r="I36" s="32">
        <v>25438649207</v>
      </c>
      <c r="J36" s="33"/>
      <c r="K36" s="40">
        <v>22724380949</v>
      </c>
      <c r="L36" s="41"/>
    </row>
    <row r="37" spans="2:12">
      <c r="B37" s="14"/>
      <c r="C37" s="15"/>
      <c r="D37" s="15" t="s">
        <v>162</v>
      </c>
      <c r="E37" s="15"/>
      <c r="F37" s="16"/>
      <c r="G37" s="32">
        <v>42500000000</v>
      </c>
      <c r="H37" s="33"/>
      <c r="I37" s="32">
        <v>75000000000</v>
      </c>
      <c r="J37" s="33"/>
      <c r="K37" s="40">
        <v>53000000000</v>
      </c>
      <c r="L37" s="41"/>
    </row>
    <row r="38" spans="2:12">
      <c r="B38" s="14"/>
      <c r="C38" s="15"/>
      <c r="D38" s="15"/>
      <c r="E38" s="15" t="s">
        <v>163</v>
      </c>
      <c r="F38" s="16"/>
      <c r="G38" s="36">
        <v>0</v>
      </c>
      <c r="H38" s="33"/>
      <c r="I38" s="32">
        <v>19000000000</v>
      </c>
      <c r="J38" s="33"/>
      <c r="K38" s="40">
        <v>10000000000</v>
      </c>
      <c r="L38" s="41"/>
    </row>
    <row r="39" spans="2:12" ht="13.5" customHeight="1">
      <c r="B39" s="14"/>
      <c r="C39" s="15"/>
      <c r="D39" s="15"/>
      <c r="E39" s="15"/>
      <c r="F39" s="16" t="s">
        <v>105</v>
      </c>
      <c r="G39" s="36">
        <v>0</v>
      </c>
      <c r="H39" s="33"/>
      <c r="I39" s="32">
        <v>19000000000</v>
      </c>
      <c r="J39" s="33"/>
      <c r="K39" s="40">
        <v>10000000000</v>
      </c>
      <c r="L39" s="41"/>
    </row>
    <row r="40" spans="2:12">
      <c r="B40" s="14"/>
      <c r="C40" s="15"/>
      <c r="D40" s="15"/>
      <c r="E40" s="15" t="s">
        <v>164</v>
      </c>
      <c r="F40" s="16"/>
      <c r="G40" s="32">
        <v>42500000000</v>
      </c>
      <c r="H40" s="33"/>
      <c r="I40" s="32">
        <v>56000000000</v>
      </c>
      <c r="J40" s="33"/>
      <c r="K40" s="40">
        <v>43000000000</v>
      </c>
      <c r="L40" s="41"/>
    </row>
    <row r="41" spans="2:12">
      <c r="B41" s="14"/>
      <c r="C41" s="15"/>
      <c r="D41" s="15"/>
      <c r="E41" s="15"/>
      <c r="F41" s="16" t="s">
        <v>135</v>
      </c>
      <c r="G41" s="32">
        <v>42500000000</v>
      </c>
      <c r="H41" s="33"/>
      <c r="I41" s="32">
        <v>56000000000</v>
      </c>
      <c r="J41" s="33"/>
      <c r="K41" s="40">
        <v>43000000000</v>
      </c>
      <c r="L41" s="41"/>
    </row>
    <row r="42" spans="2:12">
      <c r="B42" s="14"/>
      <c r="C42" s="15"/>
      <c r="D42" s="15" t="s">
        <v>165</v>
      </c>
      <c r="E42" s="15"/>
      <c r="F42" s="16"/>
      <c r="G42" s="32">
        <v>12490025170</v>
      </c>
      <c r="H42" s="33"/>
      <c r="I42" s="32">
        <v>14087728522</v>
      </c>
      <c r="J42" s="33"/>
      <c r="K42" s="40">
        <v>3117705830</v>
      </c>
      <c r="L42" s="41"/>
    </row>
    <row r="43" spans="2:12">
      <c r="B43" s="14"/>
      <c r="C43" s="15"/>
      <c r="D43" s="15"/>
      <c r="E43" s="15" t="s">
        <v>136</v>
      </c>
      <c r="F43" s="16"/>
      <c r="G43" s="32">
        <v>5000000000</v>
      </c>
      <c r="H43" s="33"/>
      <c r="I43" s="32">
        <v>10800000000</v>
      </c>
      <c r="J43" s="33"/>
      <c r="K43" s="40">
        <v>2700000000</v>
      </c>
      <c r="L43" s="41"/>
    </row>
    <row r="44" spans="2:12">
      <c r="B44" s="14"/>
      <c r="C44" s="15"/>
      <c r="D44" s="15"/>
      <c r="E44" s="15" t="s">
        <v>11</v>
      </c>
      <c r="F44" s="16"/>
      <c r="G44" s="32">
        <v>7490025170</v>
      </c>
      <c r="H44" s="33"/>
      <c r="I44" s="32">
        <v>3287728522</v>
      </c>
      <c r="J44" s="33"/>
      <c r="K44" s="40">
        <v>417705830</v>
      </c>
      <c r="L44" s="41"/>
    </row>
    <row r="45" spans="2:12">
      <c r="B45" s="14"/>
      <c r="C45" s="15"/>
      <c r="D45" s="15" t="s">
        <v>166</v>
      </c>
      <c r="E45" s="15"/>
      <c r="F45" s="16"/>
      <c r="G45" s="32">
        <v>2500000000</v>
      </c>
      <c r="H45" s="33"/>
      <c r="I45" s="32">
        <v>2300000000</v>
      </c>
      <c r="J45" s="33"/>
      <c r="K45" s="36">
        <v>0</v>
      </c>
      <c r="L45" s="41"/>
    </row>
    <row r="46" spans="2:12">
      <c r="B46" s="14"/>
      <c r="C46" s="15"/>
      <c r="D46" s="15" t="s">
        <v>167</v>
      </c>
      <c r="E46" s="15"/>
      <c r="F46" s="16"/>
      <c r="G46" s="32">
        <v>11200000000</v>
      </c>
      <c r="H46" s="33"/>
      <c r="I46" s="32">
        <v>29700000000</v>
      </c>
      <c r="J46" s="33"/>
      <c r="K46" s="40">
        <v>26100000000</v>
      </c>
      <c r="L46" s="41"/>
    </row>
    <row r="47" spans="2:12">
      <c r="B47" s="14"/>
      <c r="C47" s="15"/>
      <c r="D47" s="15" t="s">
        <v>445</v>
      </c>
      <c r="E47" s="15"/>
      <c r="F47" s="16"/>
      <c r="G47" s="32">
        <v>20500000</v>
      </c>
      <c r="H47" s="33"/>
      <c r="I47" s="32">
        <v>20500000</v>
      </c>
      <c r="J47" s="33"/>
      <c r="K47" s="40">
        <v>20500000</v>
      </c>
      <c r="L47" s="41"/>
    </row>
    <row r="48" spans="2:12">
      <c r="B48" s="14"/>
      <c r="C48" s="15"/>
      <c r="D48" s="15" t="s">
        <v>446</v>
      </c>
      <c r="E48" s="15"/>
      <c r="F48" s="16"/>
      <c r="G48" s="32">
        <v>29852512490</v>
      </c>
      <c r="H48" s="33"/>
      <c r="I48" s="32">
        <v>26178342246</v>
      </c>
      <c r="J48" s="33"/>
      <c r="K48" s="40">
        <v>21561706527</v>
      </c>
      <c r="L48" s="41"/>
    </row>
    <row r="49" spans="2:12">
      <c r="B49" s="14"/>
      <c r="C49" s="15"/>
      <c r="D49" s="15"/>
      <c r="E49" s="15" t="s">
        <v>137</v>
      </c>
      <c r="F49" s="16"/>
      <c r="G49" s="32">
        <v>4192364934</v>
      </c>
      <c r="H49" s="33"/>
      <c r="I49" s="32">
        <v>6534930164</v>
      </c>
      <c r="J49" s="33"/>
      <c r="K49" s="40">
        <v>10077537985</v>
      </c>
      <c r="L49" s="41"/>
    </row>
    <row r="50" spans="2:12">
      <c r="B50" s="14"/>
      <c r="C50" s="15"/>
      <c r="D50" s="15"/>
      <c r="E50" s="15" t="s">
        <v>168</v>
      </c>
      <c r="F50" s="16"/>
      <c r="G50" s="32">
        <v>204956852</v>
      </c>
      <c r="H50" s="33"/>
      <c r="I50" s="32">
        <v>239925876</v>
      </c>
      <c r="J50" s="33"/>
      <c r="K50" s="40">
        <v>232637466</v>
      </c>
      <c r="L50" s="41"/>
    </row>
    <row r="51" spans="2:12">
      <c r="B51" s="14"/>
      <c r="C51" s="15"/>
      <c r="D51" s="15"/>
      <c r="E51" s="15" t="s">
        <v>169</v>
      </c>
      <c r="F51" s="16"/>
      <c r="G51" s="32">
        <v>500805254</v>
      </c>
      <c r="H51" s="33"/>
      <c r="I51" s="32">
        <v>792803768</v>
      </c>
      <c r="J51" s="33"/>
      <c r="K51" s="40">
        <v>369600857</v>
      </c>
      <c r="L51" s="41"/>
    </row>
    <row r="52" spans="2:12">
      <c r="B52" s="14"/>
      <c r="C52" s="15"/>
      <c r="D52" s="15"/>
      <c r="E52" s="15" t="s">
        <v>170</v>
      </c>
      <c r="F52" s="16"/>
      <c r="G52" s="32">
        <v>311849400</v>
      </c>
      <c r="H52" s="33"/>
      <c r="I52" s="32">
        <v>391673762</v>
      </c>
      <c r="J52" s="33"/>
      <c r="K52" s="40">
        <v>407807697</v>
      </c>
      <c r="L52" s="41"/>
    </row>
    <row r="53" spans="2:12">
      <c r="B53" s="14"/>
      <c r="C53" s="15"/>
      <c r="D53" s="15"/>
      <c r="E53" s="15" t="s">
        <v>171</v>
      </c>
      <c r="F53" s="16"/>
      <c r="G53" s="32">
        <v>24332962508</v>
      </c>
      <c r="H53" s="33"/>
      <c r="I53" s="32">
        <v>17953472684</v>
      </c>
      <c r="J53" s="33"/>
      <c r="K53" s="40">
        <v>10362067603</v>
      </c>
      <c r="L53" s="41"/>
    </row>
    <row r="54" spans="2:12">
      <c r="B54" s="14"/>
      <c r="C54" s="15"/>
      <c r="D54" s="15"/>
      <c r="E54" s="15" t="s">
        <v>172</v>
      </c>
      <c r="F54" s="16"/>
      <c r="G54" s="32">
        <v>5496715</v>
      </c>
      <c r="H54" s="33"/>
      <c r="I54" s="32">
        <v>21755541</v>
      </c>
      <c r="J54" s="33"/>
      <c r="K54" s="40">
        <v>22005013</v>
      </c>
      <c r="L54" s="41"/>
    </row>
    <row r="55" spans="2:12">
      <c r="B55" s="14"/>
      <c r="C55" s="15"/>
      <c r="D55" s="15"/>
      <c r="E55" s="15" t="s">
        <v>173</v>
      </c>
      <c r="F55" s="16"/>
      <c r="G55" s="32">
        <v>117313874</v>
      </c>
      <c r="H55" s="33"/>
      <c r="I55" s="32">
        <v>56884327</v>
      </c>
      <c r="J55" s="33"/>
      <c r="K55" s="40">
        <v>36181833</v>
      </c>
      <c r="L55" s="41"/>
    </row>
    <row r="56" spans="2:12">
      <c r="B56" s="14"/>
      <c r="C56" s="15"/>
      <c r="D56" s="15"/>
      <c r="E56" s="15" t="s">
        <v>174</v>
      </c>
      <c r="F56" s="16"/>
      <c r="G56" s="32">
        <v>1333554</v>
      </c>
      <c r="H56" s="33"/>
      <c r="I56" s="32">
        <v>1239049</v>
      </c>
      <c r="J56" s="33"/>
      <c r="K56" s="40">
        <v>4211524</v>
      </c>
      <c r="L56" s="41"/>
    </row>
    <row r="57" spans="2:12">
      <c r="B57" s="14"/>
      <c r="C57" s="15"/>
      <c r="D57" s="15"/>
      <c r="E57" s="15" t="s">
        <v>175</v>
      </c>
      <c r="F57" s="16"/>
      <c r="G57" s="32">
        <v>612180</v>
      </c>
      <c r="H57" s="33"/>
      <c r="I57" s="32">
        <v>593973</v>
      </c>
      <c r="J57" s="33"/>
      <c r="K57" s="40">
        <v>498302</v>
      </c>
      <c r="L57" s="41"/>
    </row>
    <row r="58" spans="2:12">
      <c r="B58" s="14"/>
      <c r="C58" s="15"/>
      <c r="D58" s="15"/>
      <c r="E58" s="15" t="s">
        <v>176</v>
      </c>
      <c r="F58" s="16"/>
      <c r="G58" s="32">
        <v>249639</v>
      </c>
      <c r="H58" s="33"/>
      <c r="I58" s="32">
        <v>249224</v>
      </c>
      <c r="J58" s="33"/>
      <c r="K58" s="40">
        <v>241387</v>
      </c>
      <c r="L58" s="41"/>
    </row>
    <row r="59" spans="2:12" ht="13.5" customHeight="1">
      <c r="B59" s="14"/>
      <c r="C59" s="15"/>
      <c r="D59" s="15"/>
      <c r="E59" s="15" t="s">
        <v>177</v>
      </c>
      <c r="F59" s="16"/>
      <c r="G59" s="32">
        <v>184454580</v>
      </c>
      <c r="H59" s="33"/>
      <c r="I59" s="32">
        <v>184705078</v>
      </c>
      <c r="J59" s="33"/>
      <c r="K59" s="40">
        <v>48793059</v>
      </c>
      <c r="L59" s="41"/>
    </row>
    <row r="60" spans="2:12">
      <c r="B60" s="14"/>
      <c r="C60" s="15"/>
      <c r="D60" s="15"/>
      <c r="E60" s="15" t="s">
        <v>178</v>
      </c>
      <c r="F60" s="16"/>
      <c r="G60" s="32">
        <v>113000</v>
      </c>
      <c r="H60" s="33"/>
      <c r="I60" s="32">
        <v>108800</v>
      </c>
      <c r="J60" s="33"/>
      <c r="K60" s="40">
        <v>123801</v>
      </c>
      <c r="L60" s="41"/>
    </row>
    <row r="61" spans="2:12">
      <c r="B61" s="14"/>
      <c r="C61" s="15"/>
      <c r="D61" s="15" t="s">
        <v>447</v>
      </c>
      <c r="E61" s="15"/>
      <c r="F61" s="16"/>
      <c r="G61" s="32">
        <v>3000000000</v>
      </c>
      <c r="H61" s="33"/>
      <c r="I61" s="32">
        <v>3000000000</v>
      </c>
      <c r="J61" s="33"/>
      <c r="K61" s="40">
        <v>3000000000</v>
      </c>
      <c r="L61" s="41"/>
    </row>
    <row r="62" spans="2:12">
      <c r="B62" s="14"/>
      <c r="C62" s="15"/>
      <c r="D62" s="15" t="s">
        <v>448</v>
      </c>
      <c r="E62" s="15"/>
      <c r="F62" s="16"/>
      <c r="G62" s="36"/>
      <c r="H62" s="33"/>
      <c r="I62" s="36">
        <v>0</v>
      </c>
      <c r="J62" s="33"/>
      <c r="K62" s="40">
        <v>3000000000</v>
      </c>
      <c r="L62" s="41"/>
    </row>
    <row r="63" spans="2:12" ht="13.5" customHeight="1">
      <c r="B63" s="14" t="s">
        <v>179</v>
      </c>
      <c r="C63" s="15"/>
      <c r="D63" s="15"/>
      <c r="E63" s="15"/>
      <c r="F63" s="16"/>
      <c r="G63" s="32"/>
      <c r="H63" s="33">
        <v>3243695974337</v>
      </c>
      <c r="I63" s="32"/>
      <c r="J63" s="33">
        <v>3579697490144</v>
      </c>
      <c r="K63" s="40"/>
      <c r="L63" s="41">
        <v>2955461788202</v>
      </c>
    </row>
    <row r="64" spans="2:12">
      <c r="B64" s="14"/>
      <c r="C64" s="15" t="s">
        <v>180</v>
      </c>
      <c r="D64" s="15"/>
      <c r="E64" s="15"/>
      <c r="F64" s="16"/>
      <c r="G64" s="32"/>
      <c r="H64" s="33">
        <v>3237958770230</v>
      </c>
      <c r="I64" s="32"/>
      <c r="J64" s="33">
        <v>3571301779174</v>
      </c>
      <c r="K64" s="40"/>
      <c r="L64" s="41">
        <v>2941954747162</v>
      </c>
    </row>
    <row r="65" spans="2:12">
      <c r="B65" s="14"/>
      <c r="C65" s="15"/>
      <c r="D65" s="15" t="s">
        <v>14</v>
      </c>
      <c r="E65" s="15"/>
      <c r="F65" s="16"/>
      <c r="G65" s="32">
        <v>306535438816</v>
      </c>
      <c r="H65" s="33"/>
      <c r="I65" s="32">
        <v>547466349352</v>
      </c>
      <c r="J65" s="33"/>
      <c r="K65" s="40">
        <v>211371805958</v>
      </c>
      <c r="L65" s="41"/>
    </row>
    <row r="66" spans="2:12">
      <c r="B66" s="14"/>
      <c r="C66" s="15"/>
      <c r="D66" s="15"/>
      <c r="E66" s="15" t="s">
        <v>181</v>
      </c>
      <c r="F66" s="16"/>
      <c r="G66" s="32">
        <v>259894557026</v>
      </c>
      <c r="H66" s="33"/>
      <c r="I66" s="32">
        <v>512848240110</v>
      </c>
      <c r="J66" s="33"/>
      <c r="K66" s="40">
        <v>194655642578</v>
      </c>
      <c r="L66" s="41"/>
    </row>
    <row r="67" spans="2:12">
      <c r="B67" s="14"/>
      <c r="C67" s="15"/>
      <c r="D67" s="15"/>
      <c r="E67" s="15" t="s">
        <v>182</v>
      </c>
      <c r="F67" s="16"/>
      <c r="G67" s="32">
        <v>46640881790</v>
      </c>
      <c r="H67" s="33"/>
      <c r="I67" s="32">
        <v>34618109242</v>
      </c>
      <c r="J67" s="33"/>
      <c r="K67" s="40">
        <v>16716163380</v>
      </c>
      <c r="L67" s="41"/>
    </row>
    <row r="68" spans="2:12">
      <c r="B68" s="14"/>
      <c r="C68" s="15"/>
      <c r="D68" s="15" t="s">
        <v>183</v>
      </c>
      <c r="E68" s="15"/>
      <c r="F68" s="16"/>
      <c r="G68" s="32">
        <v>70668760887</v>
      </c>
      <c r="H68" s="33"/>
      <c r="I68" s="32">
        <v>55424978035</v>
      </c>
      <c r="J68" s="33"/>
      <c r="K68" s="40">
        <v>24309306202</v>
      </c>
      <c r="L68" s="41"/>
    </row>
    <row r="69" spans="2:12">
      <c r="B69" s="14"/>
      <c r="C69" s="15"/>
      <c r="D69" s="15" t="s">
        <v>184</v>
      </c>
      <c r="E69" s="15"/>
      <c r="F69" s="16"/>
      <c r="G69" s="32">
        <v>5503008145</v>
      </c>
      <c r="H69" s="33"/>
      <c r="I69" s="32">
        <v>6775447250</v>
      </c>
      <c r="J69" s="33"/>
      <c r="K69" s="40">
        <v>5402280092</v>
      </c>
      <c r="L69" s="41"/>
    </row>
    <row r="70" spans="2:12">
      <c r="B70" s="14"/>
      <c r="C70" s="15"/>
      <c r="D70" s="15" t="s">
        <v>185</v>
      </c>
      <c r="E70" s="15"/>
      <c r="F70" s="16"/>
      <c r="G70" s="32">
        <v>316156072168</v>
      </c>
      <c r="H70" s="33"/>
      <c r="I70" s="32">
        <v>464984650696</v>
      </c>
      <c r="J70" s="33"/>
      <c r="K70" s="40">
        <v>247230203941</v>
      </c>
      <c r="L70" s="41"/>
    </row>
    <row r="71" spans="2:12">
      <c r="B71" s="14"/>
      <c r="C71" s="15"/>
      <c r="D71" s="15" t="s">
        <v>186</v>
      </c>
      <c r="E71" s="15"/>
      <c r="F71" s="16"/>
      <c r="G71" s="32">
        <v>634495408114</v>
      </c>
      <c r="H71" s="33"/>
      <c r="I71" s="32">
        <v>593659738207</v>
      </c>
      <c r="J71" s="33"/>
      <c r="K71" s="40">
        <v>556682225526</v>
      </c>
      <c r="L71" s="41"/>
    </row>
    <row r="72" spans="2:12">
      <c r="B72" s="14"/>
      <c r="C72" s="15"/>
      <c r="D72" s="15" t="s">
        <v>187</v>
      </c>
      <c r="E72" s="15"/>
      <c r="F72" s="16"/>
      <c r="G72" s="32">
        <v>813840981916</v>
      </c>
      <c r="H72" s="33"/>
      <c r="I72" s="32">
        <v>811209471906</v>
      </c>
      <c r="J72" s="33"/>
      <c r="K72" s="40">
        <v>943977721916</v>
      </c>
      <c r="L72" s="41"/>
    </row>
    <row r="73" spans="2:12">
      <c r="B73" s="14"/>
      <c r="C73" s="15"/>
      <c r="D73" s="15" t="s">
        <v>188</v>
      </c>
      <c r="E73" s="15"/>
      <c r="F73" s="16"/>
      <c r="G73" s="36">
        <v>0</v>
      </c>
      <c r="H73" s="33"/>
      <c r="I73" s="36">
        <v>0</v>
      </c>
      <c r="J73" s="33"/>
      <c r="K73" s="36">
        <v>0</v>
      </c>
      <c r="L73" s="41"/>
    </row>
    <row r="74" spans="2:12">
      <c r="B74" s="14"/>
      <c r="C74" s="15"/>
      <c r="D74" s="15" t="s">
        <v>189</v>
      </c>
      <c r="E74" s="15"/>
      <c r="F74" s="16"/>
      <c r="G74" s="32">
        <v>26000000000</v>
      </c>
      <c r="H74" s="33"/>
      <c r="I74" s="32">
        <v>67862969839</v>
      </c>
      <c r="J74" s="33"/>
      <c r="K74" s="40">
        <v>103500000000</v>
      </c>
      <c r="L74" s="41"/>
    </row>
    <row r="75" spans="2:12">
      <c r="B75" s="14"/>
      <c r="C75" s="15"/>
      <c r="D75" s="15" t="s">
        <v>190</v>
      </c>
      <c r="E75" s="15"/>
      <c r="F75" s="16"/>
      <c r="G75" s="32">
        <v>298271752684</v>
      </c>
      <c r="H75" s="34"/>
      <c r="I75" s="32">
        <v>247367527121</v>
      </c>
      <c r="J75" s="34"/>
      <c r="K75" s="40">
        <v>414324080675</v>
      </c>
      <c r="L75" s="43"/>
    </row>
    <row r="76" spans="2:12">
      <c r="B76" s="14"/>
      <c r="C76" s="15"/>
      <c r="D76" s="15" t="s">
        <v>191</v>
      </c>
      <c r="E76" s="15"/>
      <c r="F76" s="16"/>
      <c r="G76" s="32">
        <v>1159256256</v>
      </c>
      <c r="H76" s="33"/>
      <c r="I76" s="32">
        <v>205040600</v>
      </c>
      <c r="J76" s="33"/>
      <c r="K76" s="40">
        <v>17111321541</v>
      </c>
      <c r="L76" s="41"/>
    </row>
    <row r="77" spans="2:12">
      <c r="B77" s="14"/>
      <c r="C77" s="15"/>
      <c r="D77" s="15"/>
      <c r="E77" s="15" t="s">
        <v>192</v>
      </c>
      <c r="F77" s="16"/>
      <c r="G77" s="32">
        <v>1159256256</v>
      </c>
      <c r="H77" s="33"/>
      <c r="I77" s="32">
        <v>205040600</v>
      </c>
      <c r="J77" s="33"/>
      <c r="K77" s="40">
        <v>942136632</v>
      </c>
      <c r="L77" s="41"/>
    </row>
    <row r="78" spans="2:12">
      <c r="B78" s="14"/>
      <c r="C78" s="15"/>
      <c r="D78" s="15"/>
      <c r="E78" s="15" t="s">
        <v>114</v>
      </c>
      <c r="F78" s="16"/>
      <c r="G78" s="36">
        <v>0</v>
      </c>
      <c r="H78" s="33"/>
      <c r="I78" s="36">
        <v>0</v>
      </c>
      <c r="J78" s="33"/>
      <c r="K78" s="40">
        <v>16169184909</v>
      </c>
      <c r="L78" s="41"/>
    </row>
    <row r="79" spans="2:12">
      <c r="B79" s="14"/>
      <c r="C79" s="15"/>
      <c r="D79" s="15" t="s">
        <v>193</v>
      </c>
      <c r="E79" s="15"/>
      <c r="F79" s="16"/>
      <c r="G79" s="32">
        <v>729033363712</v>
      </c>
      <c r="H79" s="33"/>
      <c r="I79" s="32">
        <v>740943430920</v>
      </c>
      <c r="J79" s="33"/>
      <c r="K79" s="40">
        <v>391603370424</v>
      </c>
      <c r="L79" s="41"/>
    </row>
    <row r="80" spans="2:12">
      <c r="B80" s="14"/>
      <c r="C80" s="15"/>
      <c r="D80" s="15"/>
      <c r="E80" s="15" t="s">
        <v>10</v>
      </c>
      <c r="F80" s="16"/>
      <c r="G80" s="32">
        <v>578889512480</v>
      </c>
      <c r="H80" s="33"/>
      <c r="I80" s="32">
        <v>609652196335</v>
      </c>
      <c r="J80" s="33"/>
      <c r="K80" s="40">
        <v>286278727200</v>
      </c>
      <c r="L80" s="41"/>
    </row>
    <row r="81" spans="2:12">
      <c r="B81" s="14"/>
      <c r="C81" s="15"/>
      <c r="D81" s="15"/>
      <c r="E81" s="15" t="s">
        <v>158</v>
      </c>
      <c r="F81" s="16"/>
      <c r="G81" s="32">
        <v>150143851232</v>
      </c>
      <c r="H81" s="33"/>
      <c r="I81" s="32">
        <v>131291234585</v>
      </c>
      <c r="J81" s="33"/>
      <c r="K81" s="40">
        <v>105324643224</v>
      </c>
      <c r="L81" s="41"/>
    </row>
    <row r="82" spans="2:12">
      <c r="B82" s="14"/>
      <c r="C82" s="15"/>
      <c r="D82" s="15" t="s">
        <v>194</v>
      </c>
      <c r="E82" s="15"/>
      <c r="F82" s="16"/>
      <c r="G82" s="32">
        <v>28431087118</v>
      </c>
      <c r="H82" s="33"/>
      <c r="I82" s="32">
        <v>27564782242</v>
      </c>
      <c r="J82" s="33"/>
      <c r="K82" s="40">
        <v>22403136317</v>
      </c>
      <c r="L82" s="41"/>
    </row>
    <row r="83" spans="2:12">
      <c r="B83" s="14"/>
      <c r="C83" s="15"/>
      <c r="D83" s="15"/>
      <c r="E83" s="15" t="s">
        <v>195</v>
      </c>
      <c r="F83" s="16"/>
      <c r="G83" s="32">
        <v>12731761077</v>
      </c>
      <c r="H83" s="33"/>
      <c r="I83" s="32">
        <v>10926105636</v>
      </c>
      <c r="J83" s="33"/>
      <c r="K83" s="40">
        <v>7701210605</v>
      </c>
      <c r="L83" s="41"/>
    </row>
    <row r="84" spans="2:12">
      <c r="B84" s="14"/>
      <c r="C84" s="15"/>
      <c r="D84" s="15"/>
      <c r="E84" s="15" t="s">
        <v>196</v>
      </c>
      <c r="F84" s="16"/>
      <c r="G84" s="32">
        <v>15699326041</v>
      </c>
      <c r="H84" s="33"/>
      <c r="I84" s="32">
        <v>16638676606</v>
      </c>
      <c r="J84" s="33"/>
      <c r="K84" s="40">
        <v>14701925712</v>
      </c>
      <c r="L84" s="41"/>
    </row>
    <row r="85" spans="2:12">
      <c r="B85" s="14"/>
      <c r="C85" s="15"/>
      <c r="D85" s="15" t="s">
        <v>197</v>
      </c>
      <c r="E85" s="15"/>
      <c r="F85" s="16"/>
      <c r="G85" s="32">
        <v>7863640414</v>
      </c>
      <c r="H85" s="33"/>
      <c r="I85" s="32">
        <v>7837393006</v>
      </c>
      <c r="J85" s="33"/>
      <c r="K85" s="40">
        <v>4039294570</v>
      </c>
      <c r="L85" s="41"/>
    </row>
    <row r="86" spans="2:12">
      <c r="B86" s="14"/>
      <c r="C86" s="15" t="s">
        <v>198</v>
      </c>
      <c r="D86" s="15"/>
      <c r="E86" s="15"/>
      <c r="F86" s="16"/>
      <c r="G86" s="32"/>
      <c r="H86" s="33">
        <v>1590043800</v>
      </c>
      <c r="I86" s="32"/>
      <c r="J86" s="33">
        <v>528872650</v>
      </c>
      <c r="K86" s="40"/>
      <c r="L86" s="41">
        <v>10963742800</v>
      </c>
    </row>
    <row r="87" spans="2:12">
      <c r="B87" s="14"/>
      <c r="C87" s="15"/>
      <c r="D87" s="15" t="s">
        <v>199</v>
      </c>
      <c r="E87" s="15"/>
      <c r="F87" s="16"/>
      <c r="G87" s="32">
        <v>1590043800</v>
      </c>
      <c r="H87" s="33"/>
      <c r="I87" s="32">
        <v>528872650</v>
      </c>
      <c r="J87" s="33"/>
      <c r="K87" s="40">
        <v>10963742800</v>
      </c>
      <c r="L87" s="41"/>
    </row>
    <row r="88" spans="2:12">
      <c r="B88" s="14"/>
      <c r="C88" s="15"/>
      <c r="D88" s="15" t="s">
        <v>200</v>
      </c>
      <c r="E88" s="15"/>
      <c r="F88" s="16"/>
      <c r="G88" s="36">
        <v>0</v>
      </c>
      <c r="H88" s="33"/>
      <c r="I88" s="36">
        <v>0</v>
      </c>
      <c r="J88" s="33"/>
      <c r="K88" s="36">
        <v>0</v>
      </c>
      <c r="L88" s="41"/>
    </row>
    <row r="89" spans="2:12">
      <c r="B89" s="14"/>
      <c r="C89" s="15" t="s">
        <v>201</v>
      </c>
      <c r="D89" s="15"/>
      <c r="E89" s="15"/>
      <c r="F89" s="16"/>
      <c r="G89" s="32"/>
      <c r="H89" s="33">
        <v>4147160307</v>
      </c>
      <c r="I89" s="32"/>
      <c r="J89" s="33">
        <v>7866838320</v>
      </c>
      <c r="K89" s="40"/>
      <c r="L89" s="41">
        <v>2543298240</v>
      </c>
    </row>
    <row r="90" spans="2:12">
      <c r="B90" s="14"/>
      <c r="C90" s="15"/>
      <c r="D90" s="15" t="s">
        <v>202</v>
      </c>
      <c r="E90" s="15"/>
      <c r="F90" s="16"/>
      <c r="G90" s="32">
        <v>1553368600</v>
      </c>
      <c r="H90" s="33"/>
      <c r="I90" s="32">
        <v>6997232500</v>
      </c>
      <c r="J90" s="33"/>
      <c r="K90" s="40">
        <v>2039771000</v>
      </c>
      <c r="L90" s="41"/>
    </row>
    <row r="91" spans="2:12">
      <c r="B91" s="14"/>
      <c r="C91" s="15"/>
      <c r="D91" s="15"/>
      <c r="E91" s="15" t="s">
        <v>203</v>
      </c>
      <c r="F91" s="16"/>
      <c r="G91" s="32">
        <v>1553368600</v>
      </c>
      <c r="H91" s="33"/>
      <c r="I91" s="32">
        <v>6997232500</v>
      </c>
      <c r="J91" s="33"/>
      <c r="K91" s="40">
        <v>2039771000</v>
      </c>
      <c r="L91" s="41"/>
    </row>
    <row r="92" spans="2:12">
      <c r="B92" s="14"/>
      <c r="C92" s="15"/>
      <c r="D92" s="15"/>
      <c r="E92" s="15"/>
      <c r="F92" s="16" t="s">
        <v>138</v>
      </c>
      <c r="G92" s="32">
        <v>1553368600</v>
      </c>
      <c r="H92" s="33"/>
      <c r="I92" s="32">
        <v>6997232500</v>
      </c>
      <c r="J92" s="33"/>
      <c r="K92" s="40">
        <v>2039771000</v>
      </c>
      <c r="L92" s="41"/>
    </row>
    <row r="93" spans="2:12">
      <c r="B93" s="14"/>
      <c r="C93" s="15"/>
      <c r="D93" s="15" t="s">
        <v>204</v>
      </c>
      <c r="E93" s="15"/>
      <c r="F93" s="16"/>
      <c r="G93" s="32">
        <v>2593791707</v>
      </c>
      <c r="H93" s="33"/>
      <c r="I93" s="32">
        <v>869605820</v>
      </c>
      <c r="J93" s="33"/>
      <c r="K93" s="40">
        <v>503527240</v>
      </c>
      <c r="L93" s="41"/>
    </row>
    <row r="94" spans="2:12">
      <c r="B94" s="14"/>
      <c r="C94" s="15"/>
      <c r="D94" s="15"/>
      <c r="E94" s="15" t="s">
        <v>203</v>
      </c>
      <c r="F94" s="16"/>
      <c r="G94" s="36">
        <v>94954605</v>
      </c>
      <c r="H94" s="33"/>
      <c r="I94" s="36">
        <v>0</v>
      </c>
      <c r="J94" s="33"/>
      <c r="K94" s="40">
        <v>37272000</v>
      </c>
      <c r="L94" s="41"/>
    </row>
    <row r="95" spans="2:12">
      <c r="B95" s="14"/>
      <c r="C95" s="15"/>
      <c r="D95" s="15"/>
      <c r="E95" s="15"/>
      <c r="F95" s="60" t="s">
        <v>434</v>
      </c>
      <c r="G95" s="61">
        <v>94954605</v>
      </c>
      <c r="H95" s="33"/>
      <c r="I95" s="36">
        <v>0</v>
      </c>
      <c r="J95" s="33"/>
      <c r="K95" s="40">
        <v>37272000</v>
      </c>
      <c r="L95" s="41"/>
    </row>
    <row r="96" spans="2:12">
      <c r="B96" s="14"/>
      <c r="C96" s="15"/>
      <c r="D96" s="15"/>
      <c r="E96" s="15" t="s">
        <v>205</v>
      </c>
      <c r="F96" s="16"/>
      <c r="G96" s="32">
        <v>315062785</v>
      </c>
      <c r="H96" s="33"/>
      <c r="I96" s="32">
        <v>62578600</v>
      </c>
      <c r="J96" s="33"/>
      <c r="K96" s="40">
        <v>105000000</v>
      </c>
      <c r="L96" s="41"/>
    </row>
    <row r="97" spans="2:12">
      <c r="B97" s="14"/>
      <c r="C97" s="15"/>
      <c r="D97" s="15"/>
      <c r="E97" s="15"/>
      <c r="F97" s="16" t="s">
        <v>395</v>
      </c>
      <c r="G97" s="36">
        <v>0</v>
      </c>
      <c r="H97" s="33"/>
      <c r="I97" s="36">
        <v>0</v>
      </c>
      <c r="J97" s="33"/>
      <c r="K97" s="36">
        <v>0</v>
      </c>
      <c r="L97" s="41"/>
    </row>
    <row r="98" spans="2:12">
      <c r="B98" s="14"/>
      <c r="C98" s="15"/>
      <c r="D98" s="15"/>
      <c r="E98" s="15"/>
      <c r="F98" s="16" t="s">
        <v>397</v>
      </c>
      <c r="G98" s="32">
        <v>315062785</v>
      </c>
      <c r="H98" s="33"/>
      <c r="I98" s="32">
        <v>62578600</v>
      </c>
      <c r="J98" s="33"/>
      <c r="K98" s="40">
        <v>105000000</v>
      </c>
      <c r="L98" s="41"/>
    </row>
    <row r="99" spans="2:12">
      <c r="B99" s="14"/>
      <c r="C99" s="15"/>
      <c r="D99" s="15"/>
      <c r="E99" s="15" t="s">
        <v>206</v>
      </c>
      <c r="F99" s="16"/>
      <c r="G99" s="32">
        <v>2183774317</v>
      </c>
      <c r="H99" s="33"/>
      <c r="I99" s="32">
        <v>807027220</v>
      </c>
      <c r="J99" s="33"/>
      <c r="K99" s="40">
        <v>361255240</v>
      </c>
      <c r="L99" s="41"/>
    </row>
    <row r="100" spans="2:12">
      <c r="B100" s="14"/>
      <c r="C100" s="15"/>
      <c r="D100" s="15"/>
      <c r="E100" s="15"/>
      <c r="F100" s="16" t="s">
        <v>139</v>
      </c>
      <c r="G100" s="32">
        <v>1306662182</v>
      </c>
      <c r="H100" s="33"/>
      <c r="I100" s="32">
        <v>840291332</v>
      </c>
      <c r="J100" s="33"/>
      <c r="K100" s="40">
        <v>361255240</v>
      </c>
      <c r="L100" s="41"/>
    </row>
    <row r="101" spans="2:12">
      <c r="B101" s="14"/>
      <c r="C101" s="15"/>
      <c r="D101" s="15"/>
      <c r="E101" s="15"/>
      <c r="F101" s="16" t="s">
        <v>401</v>
      </c>
      <c r="G101" s="32">
        <v>877112135</v>
      </c>
      <c r="H101" s="33"/>
      <c r="I101" s="32">
        <v>-33264112</v>
      </c>
      <c r="J101" s="33"/>
      <c r="K101" s="36">
        <v>0</v>
      </c>
      <c r="L101" s="41"/>
    </row>
    <row r="102" spans="2:12">
      <c r="B102" s="14" t="s">
        <v>207</v>
      </c>
      <c r="C102" s="15"/>
      <c r="D102" s="15"/>
      <c r="E102" s="15"/>
      <c r="F102" s="16"/>
      <c r="G102" s="40"/>
      <c r="H102" s="37">
        <v>0</v>
      </c>
      <c r="I102" s="40"/>
      <c r="J102" s="37">
        <v>0</v>
      </c>
      <c r="K102" s="40"/>
      <c r="L102" s="41">
        <v>1200000000</v>
      </c>
    </row>
    <row r="103" spans="2:12">
      <c r="B103" s="14"/>
      <c r="C103" s="15" t="s">
        <v>208</v>
      </c>
      <c r="D103" s="15"/>
      <c r="E103" s="15"/>
      <c r="F103" s="16"/>
      <c r="G103" s="36"/>
      <c r="H103" s="37">
        <v>0</v>
      </c>
      <c r="I103" s="36"/>
      <c r="J103" s="37">
        <v>0</v>
      </c>
      <c r="K103" s="58"/>
      <c r="L103" s="41">
        <v>1200000000</v>
      </c>
    </row>
    <row r="104" spans="2:12">
      <c r="B104" s="14" t="s">
        <v>209</v>
      </c>
      <c r="C104" s="15"/>
      <c r="D104" s="15"/>
      <c r="E104" s="15"/>
      <c r="F104" s="16"/>
      <c r="G104" s="32"/>
      <c r="H104" s="33">
        <v>29537585749</v>
      </c>
      <c r="I104" s="32"/>
      <c r="J104" s="33">
        <v>28801131238</v>
      </c>
      <c r="K104" s="40"/>
      <c r="L104" s="41">
        <v>12196721240</v>
      </c>
    </row>
    <row r="105" spans="2:12">
      <c r="B105" s="14"/>
      <c r="C105" s="15" t="s">
        <v>210</v>
      </c>
      <c r="D105" s="15"/>
      <c r="E105" s="15"/>
      <c r="F105" s="16"/>
      <c r="G105" s="32"/>
      <c r="H105" s="33">
        <v>29537585749</v>
      </c>
      <c r="I105" s="32"/>
      <c r="J105" s="33">
        <v>28801131238</v>
      </c>
      <c r="K105" s="40"/>
      <c r="L105" s="41">
        <v>12196721240</v>
      </c>
    </row>
    <row r="106" spans="2:12">
      <c r="B106" s="14" t="s">
        <v>211</v>
      </c>
      <c r="C106" s="15"/>
      <c r="D106" s="15"/>
      <c r="E106" s="15"/>
      <c r="F106" s="16"/>
      <c r="G106" s="32"/>
      <c r="H106" s="33">
        <v>1242809995559</v>
      </c>
      <c r="I106" s="32"/>
      <c r="J106" s="33">
        <v>970333666648</v>
      </c>
      <c r="K106" s="40"/>
      <c r="L106" s="41">
        <v>624087607706</v>
      </c>
    </row>
    <row r="107" spans="2:12">
      <c r="B107" s="14"/>
      <c r="C107" s="15" t="s">
        <v>212</v>
      </c>
      <c r="D107" s="15"/>
      <c r="E107" s="15"/>
      <c r="F107" s="16"/>
      <c r="G107" s="32"/>
      <c r="H107" s="33">
        <v>793348669341</v>
      </c>
      <c r="I107" s="32"/>
      <c r="J107" s="33">
        <v>649151806504</v>
      </c>
      <c r="K107" s="40"/>
      <c r="L107" s="41">
        <v>398080920044</v>
      </c>
    </row>
    <row r="108" spans="2:12">
      <c r="B108" s="14"/>
      <c r="C108" s="15"/>
      <c r="D108" s="15" t="s">
        <v>15</v>
      </c>
      <c r="E108" s="15"/>
      <c r="F108" s="16"/>
      <c r="G108" s="32">
        <v>550911718042</v>
      </c>
      <c r="H108" s="33"/>
      <c r="I108" s="32">
        <v>403255550312</v>
      </c>
      <c r="J108" s="33"/>
      <c r="K108" s="40">
        <v>197963264276</v>
      </c>
      <c r="L108" s="41"/>
    </row>
    <row r="109" spans="2:12">
      <c r="B109" s="14"/>
      <c r="C109" s="15"/>
      <c r="D109" s="15"/>
      <c r="E109" s="15" t="s">
        <v>16</v>
      </c>
      <c r="F109" s="16"/>
      <c r="G109" s="32">
        <v>510153634864</v>
      </c>
      <c r="H109" s="33"/>
      <c r="I109" s="32">
        <v>280514238327</v>
      </c>
      <c r="J109" s="33"/>
      <c r="K109" s="40">
        <v>72482837859</v>
      </c>
      <c r="L109" s="41"/>
    </row>
    <row r="110" spans="2:12">
      <c r="B110" s="14"/>
      <c r="C110" s="15"/>
      <c r="D110" s="15"/>
      <c r="E110" s="15" t="s">
        <v>17</v>
      </c>
      <c r="F110" s="16"/>
      <c r="G110" s="32">
        <v>40758083178</v>
      </c>
      <c r="H110" s="33"/>
      <c r="I110" s="32">
        <v>122741311985</v>
      </c>
      <c r="J110" s="33"/>
      <c r="K110" s="40">
        <v>125480426417</v>
      </c>
      <c r="L110" s="41"/>
    </row>
    <row r="111" spans="2:12">
      <c r="B111" s="14"/>
      <c r="C111" s="15"/>
      <c r="D111" s="15" t="s">
        <v>18</v>
      </c>
      <c r="E111" s="15"/>
      <c r="F111" s="16"/>
      <c r="G111" s="32">
        <v>242436951299</v>
      </c>
      <c r="H111" s="33"/>
      <c r="I111" s="32">
        <v>245896256192</v>
      </c>
      <c r="J111" s="33"/>
      <c r="K111" s="40">
        <v>200117655768</v>
      </c>
      <c r="L111" s="41"/>
    </row>
    <row r="112" spans="2:12">
      <c r="B112" s="14"/>
      <c r="C112" s="15"/>
      <c r="D112" s="15"/>
      <c r="E112" s="15" t="s">
        <v>19</v>
      </c>
      <c r="F112" s="16"/>
      <c r="G112" s="32">
        <v>196637071299</v>
      </c>
      <c r="H112" s="33"/>
      <c r="I112" s="32">
        <v>199095606192</v>
      </c>
      <c r="J112" s="33"/>
      <c r="K112" s="40">
        <v>194409975768</v>
      </c>
      <c r="L112" s="41"/>
    </row>
    <row r="113" spans="2:12">
      <c r="B113" s="14"/>
      <c r="C113" s="15"/>
      <c r="D113" s="15"/>
      <c r="E113" s="15" t="s">
        <v>20</v>
      </c>
      <c r="F113" s="16"/>
      <c r="G113" s="32">
        <v>45799880000</v>
      </c>
      <c r="H113" s="33"/>
      <c r="I113" s="32">
        <v>46800650000</v>
      </c>
      <c r="J113" s="33"/>
      <c r="K113" s="40">
        <v>5707680000</v>
      </c>
      <c r="L113" s="41"/>
    </row>
    <row r="114" spans="2:12">
      <c r="B114" s="14"/>
      <c r="C114" s="15" t="s">
        <v>213</v>
      </c>
      <c r="D114" s="15"/>
      <c r="E114" s="15"/>
      <c r="F114" s="16"/>
      <c r="G114" s="32"/>
      <c r="H114" s="33">
        <v>238000000000</v>
      </c>
      <c r="I114" s="32"/>
      <c r="J114" s="33">
        <v>126000000000</v>
      </c>
      <c r="K114" s="40"/>
      <c r="L114" s="41">
        <v>109400000000</v>
      </c>
    </row>
    <row r="115" spans="2:12">
      <c r="B115" s="14"/>
      <c r="C115" s="15" t="s">
        <v>214</v>
      </c>
      <c r="D115" s="15"/>
      <c r="E115" s="15"/>
      <c r="F115" s="16"/>
      <c r="G115" s="32"/>
      <c r="H115" s="33">
        <v>3437139505</v>
      </c>
      <c r="I115" s="32"/>
      <c r="J115" s="33">
        <v>4678724281</v>
      </c>
      <c r="K115" s="40"/>
      <c r="L115" s="41">
        <v>7066379655</v>
      </c>
    </row>
    <row r="116" spans="2:12">
      <c r="B116" s="14"/>
      <c r="C116" s="15"/>
      <c r="D116" s="15" t="s">
        <v>21</v>
      </c>
      <c r="E116" s="15"/>
      <c r="F116" s="16"/>
      <c r="G116" s="32">
        <v>3355059244</v>
      </c>
      <c r="H116" s="33"/>
      <c r="I116" s="32">
        <v>4673720258</v>
      </c>
      <c r="J116" s="33"/>
      <c r="K116" s="40">
        <v>7066367554</v>
      </c>
      <c r="L116" s="41"/>
    </row>
    <row r="117" spans="2:12">
      <c r="B117" s="14"/>
      <c r="C117" s="15"/>
      <c r="D117" s="15"/>
      <c r="E117" s="16" t="s">
        <v>140</v>
      </c>
      <c r="F117" s="19"/>
      <c r="G117" s="32">
        <v>3210475926</v>
      </c>
      <c r="H117" s="33"/>
      <c r="I117" s="32">
        <v>4541720272</v>
      </c>
      <c r="J117" s="33"/>
      <c r="K117" s="40">
        <v>6964034230</v>
      </c>
      <c r="L117" s="41"/>
    </row>
    <row r="118" spans="2:12">
      <c r="B118" s="14"/>
      <c r="C118" s="15"/>
      <c r="D118" s="15"/>
      <c r="E118" s="15" t="s">
        <v>141</v>
      </c>
      <c r="F118" s="16"/>
      <c r="G118" s="32">
        <v>87500000</v>
      </c>
      <c r="H118" s="33"/>
      <c r="I118" s="32">
        <v>65750000</v>
      </c>
      <c r="J118" s="33"/>
      <c r="K118" s="40">
        <v>47750000</v>
      </c>
      <c r="L118" s="41"/>
    </row>
    <row r="119" spans="2:12">
      <c r="B119" s="14"/>
      <c r="C119" s="15"/>
      <c r="D119" s="15"/>
      <c r="E119" s="15" t="s">
        <v>142</v>
      </c>
      <c r="F119" s="16"/>
      <c r="G119" s="32">
        <v>57083318</v>
      </c>
      <c r="H119" s="33"/>
      <c r="I119" s="32">
        <v>66249986</v>
      </c>
      <c r="J119" s="33"/>
      <c r="K119" s="40">
        <v>54583324</v>
      </c>
      <c r="L119" s="41"/>
    </row>
    <row r="120" spans="2:12">
      <c r="B120" s="14"/>
      <c r="C120" s="15"/>
      <c r="D120" s="15" t="s">
        <v>22</v>
      </c>
      <c r="E120" s="15"/>
      <c r="F120" s="16"/>
      <c r="G120" s="32">
        <v>82080261</v>
      </c>
      <c r="H120" s="33"/>
      <c r="I120" s="32">
        <v>5004023</v>
      </c>
      <c r="J120" s="33"/>
      <c r="K120" s="40">
        <v>12101</v>
      </c>
      <c r="L120" s="41"/>
    </row>
    <row r="121" spans="2:12">
      <c r="B121" s="14"/>
      <c r="C121" s="15" t="s">
        <v>215</v>
      </c>
      <c r="D121" s="15"/>
      <c r="E121" s="15"/>
      <c r="F121" s="16"/>
      <c r="G121" s="32"/>
      <c r="H121" s="37">
        <v>0</v>
      </c>
      <c r="I121" s="32"/>
      <c r="J121" s="33">
        <v>2500000000</v>
      </c>
      <c r="K121" s="40"/>
      <c r="L121" s="37">
        <v>0</v>
      </c>
    </row>
    <row r="122" spans="2:12">
      <c r="B122" s="14"/>
      <c r="C122" s="15" t="s">
        <v>216</v>
      </c>
      <c r="D122" s="15"/>
      <c r="E122" s="15"/>
      <c r="F122" s="16"/>
      <c r="G122" s="32"/>
      <c r="H122" s="33">
        <v>14212454068</v>
      </c>
      <c r="I122" s="32"/>
      <c r="J122" s="33">
        <v>14212454068</v>
      </c>
      <c r="K122" s="40"/>
      <c r="L122" s="41">
        <v>15704785482</v>
      </c>
    </row>
    <row r="123" spans="2:12">
      <c r="B123" s="14"/>
      <c r="C123" s="15" t="s">
        <v>217</v>
      </c>
      <c r="D123" s="15"/>
      <c r="E123" s="15"/>
      <c r="F123" s="16"/>
      <c r="G123" s="32"/>
      <c r="H123" s="33">
        <v>237225300000</v>
      </c>
      <c r="I123" s="32"/>
      <c r="J123" s="33">
        <v>210250000000</v>
      </c>
      <c r="K123" s="40"/>
      <c r="L123" s="41">
        <v>118627000000</v>
      </c>
    </row>
    <row r="124" spans="2:12">
      <c r="B124" s="14"/>
      <c r="C124" s="15"/>
      <c r="D124" s="15" t="s">
        <v>218</v>
      </c>
      <c r="E124" s="21"/>
      <c r="F124" s="16"/>
      <c r="G124" s="32"/>
      <c r="H124" s="33">
        <v>-16730238437</v>
      </c>
      <c r="I124" s="32"/>
      <c r="J124" s="33">
        <v>-12831834022</v>
      </c>
      <c r="K124" s="40"/>
      <c r="L124" s="41">
        <v>-7149026631</v>
      </c>
    </row>
    <row r="125" spans="2:12">
      <c r="B125" s="14"/>
      <c r="C125" s="15" t="s">
        <v>219</v>
      </c>
      <c r="D125" s="15"/>
      <c r="E125" s="15"/>
      <c r="F125" s="16"/>
      <c r="G125" s="32"/>
      <c r="H125" s="33">
        <v>-26683328918</v>
      </c>
      <c r="I125" s="32"/>
      <c r="J125" s="33">
        <v>-23627484183</v>
      </c>
      <c r="K125" s="40"/>
      <c r="L125" s="41">
        <v>-17642450844</v>
      </c>
    </row>
    <row r="126" spans="2:12">
      <c r="B126" s="14"/>
      <c r="C126" s="15"/>
      <c r="D126" s="15" t="s">
        <v>106</v>
      </c>
      <c r="E126" s="15"/>
      <c r="F126" s="16"/>
      <c r="G126" s="32">
        <v>-27857131</v>
      </c>
      <c r="H126" s="33"/>
      <c r="I126" s="32">
        <v>-160306784</v>
      </c>
      <c r="J126" s="33"/>
      <c r="K126" s="40">
        <v>-69117818</v>
      </c>
      <c r="L126" s="41"/>
    </row>
    <row r="127" spans="2:12">
      <c r="B127" s="14"/>
      <c r="C127" s="15"/>
      <c r="D127" s="15" t="s">
        <v>453</v>
      </c>
      <c r="E127" s="15"/>
      <c r="F127" s="16"/>
      <c r="G127" s="32">
        <v>-77000000</v>
      </c>
      <c r="H127" s="33"/>
      <c r="I127" s="36">
        <v>0</v>
      </c>
      <c r="J127" s="33"/>
      <c r="K127" s="40"/>
      <c r="L127" s="41"/>
    </row>
    <row r="128" spans="2:12">
      <c r="B128" s="14"/>
      <c r="C128" s="15"/>
      <c r="D128" s="15" t="s">
        <v>463</v>
      </c>
      <c r="E128" s="15"/>
      <c r="F128" s="16"/>
      <c r="G128" s="36">
        <v>0</v>
      </c>
      <c r="H128" s="33"/>
      <c r="I128" s="32">
        <v>-65142751</v>
      </c>
      <c r="J128" s="33"/>
      <c r="K128" s="36">
        <v>0</v>
      </c>
      <c r="L128" s="41"/>
    </row>
    <row r="129" spans="2:12">
      <c r="B129" s="14"/>
      <c r="C129" s="15"/>
      <c r="D129" s="15" t="s">
        <v>464</v>
      </c>
      <c r="E129" s="15"/>
      <c r="F129" s="16"/>
      <c r="G129" s="32">
        <v>-14212454068</v>
      </c>
      <c r="H129" s="33"/>
      <c r="I129" s="32">
        <v>-14212454068</v>
      </c>
      <c r="J129" s="33"/>
      <c r="K129" s="40">
        <v>-14448142302</v>
      </c>
      <c r="L129" s="41"/>
    </row>
    <row r="130" spans="2:12">
      <c r="B130" s="14"/>
      <c r="C130" s="15"/>
      <c r="D130" s="15" t="s">
        <v>465</v>
      </c>
      <c r="E130" s="15"/>
      <c r="F130" s="16"/>
      <c r="G130" s="36">
        <v>0</v>
      </c>
      <c r="H130" s="33"/>
      <c r="I130" s="36">
        <v>0</v>
      </c>
      <c r="J130" s="33"/>
      <c r="K130" s="36">
        <v>0</v>
      </c>
      <c r="L130" s="41"/>
    </row>
    <row r="131" spans="2:12">
      <c r="B131" s="14"/>
      <c r="C131" s="15"/>
      <c r="D131" s="15" t="s">
        <v>466</v>
      </c>
      <c r="E131" s="15"/>
      <c r="F131" s="16"/>
      <c r="G131" s="32">
        <v>-12366017719</v>
      </c>
      <c r="H131" s="33"/>
      <c r="I131" s="32">
        <v>-9189580580</v>
      </c>
      <c r="J131" s="33"/>
      <c r="K131" s="40">
        <v>-3125190724</v>
      </c>
      <c r="L131" s="41"/>
    </row>
    <row r="132" spans="2:12">
      <c r="B132" s="14" t="s">
        <v>220</v>
      </c>
      <c r="C132" s="15"/>
      <c r="D132" s="15"/>
      <c r="E132" s="15"/>
      <c r="F132" s="16"/>
      <c r="G132" s="32"/>
      <c r="H132" s="33">
        <v>48963332515</v>
      </c>
      <c r="I132" s="32"/>
      <c r="J132" s="33">
        <v>7291397342</v>
      </c>
      <c r="K132" s="40"/>
      <c r="L132" s="41">
        <v>5263524128</v>
      </c>
    </row>
    <row r="133" spans="2:12">
      <c r="B133" s="14"/>
      <c r="C133" s="15" t="s">
        <v>23</v>
      </c>
      <c r="D133" s="15"/>
      <c r="E133" s="15"/>
      <c r="F133" s="16"/>
      <c r="G133" s="32"/>
      <c r="H133" s="33">
        <v>72078751212</v>
      </c>
      <c r="I133" s="32"/>
      <c r="J133" s="33">
        <v>36001140803</v>
      </c>
      <c r="K133" s="40"/>
      <c r="L133" s="41">
        <v>32021112956</v>
      </c>
    </row>
    <row r="134" spans="2:12">
      <c r="B134" s="14"/>
      <c r="C134" s="15"/>
      <c r="D134" s="15" t="s">
        <v>24</v>
      </c>
      <c r="E134" s="15"/>
      <c r="F134" s="16"/>
      <c r="G134" s="32">
        <v>401663441</v>
      </c>
      <c r="H134" s="33"/>
      <c r="I134" s="32">
        <v>772864017</v>
      </c>
      <c r="J134" s="33"/>
      <c r="K134" s="40">
        <v>1369253360</v>
      </c>
      <c r="L134" s="41"/>
    </row>
    <row r="135" spans="2:12">
      <c r="B135" s="14"/>
      <c r="C135" s="15"/>
      <c r="D135" s="15" t="s">
        <v>25</v>
      </c>
      <c r="E135" s="15"/>
      <c r="F135" s="16"/>
      <c r="G135" s="32">
        <v>40643674969</v>
      </c>
      <c r="H135" s="33"/>
      <c r="I135" s="32">
        <v>28307374391</v>
      </c>
      <c r="J135" s="33"/>
      <c r="K135" s="40">
        <v>25525191165</v>
      </c>
      <c r="L135" s="41"/>
    </row>
    <row r="136" spans="2:12">
      <c r="B136" s="14"/>
      <c r="C136" s="15"/>
      <c r="D136" s="15" t="s">
        <v>221</v>
      </c>
      <c r="E136" s="15"/>
      <c r="F136" s="18"/>
      <c r="G136" s="32">
        <v>31033412802</v>
      </c>
      <c r="H136" s="33"/>
      <c r="I136" s="32">
        <v>6920902395</v>
      </c>
      <c r="J136" s="33"/>
      <c r="K136" s="40">
        <v>5126668431</v>
      </c>
      <c r="L136" s="41"/>
    </row>
    <row r="137" spans="2:12">
      <c r="B137" s="14"/>
      <c r="C137" s="15" t="s">
        <v>222</v>
      </c>
      <c r="D137" s="21"/>
      <c r="E137" s="24"/>
      <c r="F137" s="25"/>
      <c r="G137" s="32"/>
      <c r="H137" s="33">
        <v>-23115418697</v>
      </c>
      <c r="I137" s="32"/>
      <c r="J137" s="33">
        <v>-28709743461</v>
      </c>
      <c r="K137" s="40"/>
      <c r="L137" s="41">
        <v>-26757588828</v>
      </c>
    </row>
    <row r="138" spans="2:12">
      <c r="B138" s="14"/>
      <c r="C138" s="15"/>
      <c r="D138" s="15" t="s">
        <v>26</v>
      </c>
      <c r="E138" s="22"/>
      <c r="F138" s="18"/>
      <c r="G138" s="32">
        <v>-259879020</v>
      </c>
      <c r="H138" s="33"/>
      <c r="I138" s="32">
        <v>-498971279</v>
      </c>
      <c r="J138" s="33"/>
      <c r="K138" s="40">
        <v>-710063158</v>
      </c>
      <c r="L138" s="41"/>
    </row>
    <row r="139" spans="2:12">
      <c r="B139" s="14"/>
      <c r="C139" s="15"/>
      <c r="D139" s="24" t="s">
        <v>27</v>
      </c>
      <c r="E139" s="22"/>
      <c r="F139" s="26"/>
      <c r="G139" s="32">
        <v>-20902082874</v>
      </c>
      <c r="H139" s="33"/>
      <c r="I139" s="32">
        <v>-23972415717</v>
      </c>
      <c r="J139" s="33"/>
      <c r="K139" s="40">
        <v>-22927205810</v>
      </c>
      <c r="L139" s="41"/>
    </row>
    <row r="140" spans="2:12">
      <c r="B140" s="14"/>
      <c r="C140" s="15"/>
      <c r="D140" s="15" t="s">
        <v>223</v>
      </c>
      <c r="E140" s="21"/>
      <c r="F140" s="25"/>
      <c r="G140" s="32">
        <v>-1953456803</v>
      </c>
      <c r="H140" s="33"/>
      <c r="I140" s="32">
        <v>-4238356465</v>
      </c>
      <c r="J140" s="33"/>
      <c r="K140" s="40">
        <v>-3120319860</v>
      </c>
      <c r="L140" s="41"/>
    </row>
    <row r="141" spans="2:12">
      <c r="B141" s="14" t="s">
        <v>224</v>
      </c>
      <c r="C141" s="15"/>
      <c r="D141" s="15"/>
      <c r="E141" s="15"/>
      <c r="F141" s="16"/>
      <c r="G141" s="32"/>
      <c r="H141" s="33">
        <v>20308555879</v>
      </c>
      <c r="I141" s="32"/>
      <c r="J141" s="33">
        <v>13516537418</v>
      </c>
      <c r="K141" s="40"/>
      <c r="L141" s="41">
        <v>13216044527</v>
      </c>
    </row>
    <row r="142" spans="2:12">
      <c r="B142" s="14"/>
      <c r="C142" s="15" t="s">
        <v>28</v>
      </c>
      <c r="D142" s="15"/>
      <c r="E142" s="15"/>
      <c r="F142" s="16"/>
      <c r="G142" s="32"/>
      <c r="H142" s="33">
        <v>20308555879</v>
      </c>
      <c r="I142" s="32"/>
      <c r="J142" s="33">
        <v>13516537418</v>
      </c>
      <c r="K142" s="40"/>
      <c r="L142" s="41">
        <v>13216044527</v>
      </c>
    </row>
    <row r="143" spans="2:12">
      <c r="B143" s="14"/>
      <c r="C143" s="15"/>
      <c r="D143" s="15" t="s">
        <v>29</v>
      </c>
      <c r="E143" s="15"/>
      <c r="F143" s="16"/>
      <c r="G143" s="32">
        <v>2076393980</v>
      </c>
      <c r="H143" s="33"/>
      <c r="I143" s="32">
        <v>2740757790</v>
      </c>
      <c r="J143" s="33"/>
      <c r="K143" s="40">
        <v>2564257790</v>
      </c>
      <c r="L143" s="41"/>
    </row>
    <row r="144" spans="2:12">
      <c r="B144" s="14"/>
      <c r="C144" s="15"/>
      <c r="D144" s="15" t="s">
        <v>30</v>
      </c>
      <c r="E144" s="15"/>
      <c r="F144" s="16"/>
      <c r="G144" s="32">
        <v>316070220</v>
      </c>
      <c r="H144" s="33"/>
      <c r="I144" s="32">
        <v>316070220</v>
      </c>
      <c r="J144" s="33"/>
      <c r="K144" s="40">
        <v>442798220</v>
      </c>
      <c r="L144" s="41"/>
    </row>
    <row r="145" spans="2:12">
      <c r="B145" s="14"/>
      <c r="C145" s="15"/>
      <c r="D145" s="15" t="s">
        <v>31</v>
      </c>
      <c r="E145" s="15"/>
      <c r="F145" s="16"/>
      <c r="G145" s="32">
        <v>13979659387</v>
      </c>
      <c r="H145" s="33"/>
      <c r="I145" s="32">
        <v>6523277116</v>
      </c>
      <c r="J145" s="33"/>
      <c r="K145" s="40">
        <v>6552556225</v>
      </c>
      <c r="L145" s="41"/>
    </row>
    <row r="146" spans="2:12">
      <c r="B146" s="14"/>
      <c r="C146" s="15"/>
      <c r="D146" s="15" t="s">
        <v>32</v>
      </c>
      <c r="E146" s="15"/>
      <c r="F146" s="16"/>
      <c r="G146" s="32">
        <v>11718000</v>
      </c>
      <c r="H146" s="33"/>
      <c r="I146" s="32">
        <v>11718000</v>
      </c>
      <c r="J146" s="33"/>
      <c r="K146" s="40">
        <v>11718000</v>
      </c>
      <c r="L146" s="41"/>
    </row>
    <row r="147" spans="2:12">
      <c r="B147" s="14"/>
      <c r="C147" s="15"/>
      <c r="D147" s="15" t="s">
        <v>33</v>
      </c>
      <c r="E147" s="15"/>
      <c r="F147" s="16"/>
      <c r="G147" s="32">
        <v>3924714292</v>
      </c>
      <c r="H147" s="33"/>
      <c r="I147" s="32">
        <v>3924714292</v>
      </c>
      <c r="J147" s="33"/>
      <c r="K147" s="40">
        <v>3644714292</v>
      </c>
      <c r="L147" s="41"/>
    </row>
    <row r="148" spans="2:12">
      <c r="B148" s="14" t="s">
        <v>225</v>
      </c>
      <c r="C148" s="15"/>
      <c r="D148" s="15"/>
      <c r="E148" s="15"/>
      <c r="F148" s="16"/>
      <c r="G148" s="32"/>
      <c r="H148" s="33">
        <v>1450862495552</v>
      </c>
      <c r="I148" s="32"/>
      <c r="J148" s="33">
        <v>2515677108086</v>
      </c>
      <c r="K148" s="40"/>
      <c r="L148" s="41">
        <v>665324816887</v>
      </c>
    </row>
    <row r="149" spans="2:12">
      <c r="B149" s="14"/>
      <c r="C149" s="15" t="s">
        <v>34</v>
      </c>
      <c r="D149" s="15"/>
      <c r="E149" s="15"/>
      <c r="F149" s="16"/>
      <c r="G149" s="32"/>
      <c r="H149" s="33">
        <v>1429885068777</v>
      </c>
      <c r="I149" s="32"/>
      <c r="J149" s="33">
        <v>2500348175059</v>
      </c>
      <c r="K149" s="40"/>
      <c r="L149" s="41">
        <v>652634574498</v>
      </c>
    </row>
    <row r="150" spans="2:12">
      <c r="B150" s="14"/>
      <c r="C150" s="15"/>
      <c r="D150" s="15" t="s">
        <v>35</v>
      </c>
      <c r="E150" s="15"/>
      <c r="F150" s="16"/>
      <c r="G150" s="32">
        <v>10176626780</v>
      </c>
      <c r="H150" s="33"/>
      <c r="I150" s="32">
        <v>152817359908</v>
      </c>
      <c r="J150" s="33"/>
      <c r="K150" s="40">
        <v>93017120767</v>
      </c>
      <c r="L150" s="41"/>
    </row>
    <row r="151" spans="2:12">
      <c r="B151" s="14"/>
      <c r="C151" s="15"/>
      <c r="D151" s="15"/>
      <c r="E151" s="15" t="s">
        <v>36</v>
      </c>
      <c r="F151" s="16"/>
      <c r="G151" s="32">
        <v>8659768268</v>
      </c>
      <c r="H151" s="33"/>
      <c r="I151" s="32">
        <v>152437408748</v>
      </c>
      <c r="J151" s="33"/>
      <c r="K151" s="40">
        <v>84130415686</v>
      </c>
      <c r="L151" s="41"/>
    </row>
    <row r="152" spans="2:12">
      <c r="B152" s="14"/>
      <c r="C152" s="15"/>
      <c r="D152" s="15"/>
      <c r="E152" s="15" t="s">
        <v>433</v>
      </c>
      <c r="F152" s="16"/>
      <c r="G152" s="36">
        <v>0</v>
      </c>
      <c r="H152" s="33"/>
      <c r="I152" s="36">
        <v>0</v>
      </c>
      <c r="J152" s="33"/>
      <c r="K152" s="36">
        <v>0</v>
      </c>
      <c r="L152" s="41"/>
    </row>
    <row r="153" spans="2:12">
      <c r="B153" s="14"/>
      <c r="C153" s="15"/>
      <c r="D153" s="15"/>
      <c r="E153" s="15" t="s">
        <v>226</v>
      </c>
      <c r="F153" s="16"/>
      <c r="G153" s="32">
        <v>1516858512</v>
      </c>
      <c r="H153" s="33"/>
      <c r="I153" s="32">
        <v>379176160</v>
      </c>
      <c r="J153" s="33"/>
      <c r="K153" s="40">
        <v>5850201581</v>
      </c>
      <c r="L153" s="41"/>
    </row>
    <row r="154" spans="2:12">
      <c r="B154" s="14"/>
      <c r="C154" s="15"/>
      <c r="D154" s="15"/>
      <c r="E154" s="15"/>
      <c r="F154" s="16" t="s">
        <v>37</v>
      </c>
      <c r="G154" s="36">
        <v>1432819000</v>
      </c>
      <c r="H154" s="33"/>
      <c r="I154" s="36">
        <v>0</v>
      </c>
      <c r="J154" s="33"/>
      <c r="K154" s="40">
        <v>5850201581</v>
      </c>
      <c r="L154" s="41"/>
    </row>
    <row r="155" spans="2:12">
      <c r="B155" s="14"/>
      <c r="C155" s="15"/>
      <c r="D155" s="15"/>
      <c r="E155" s="15"/>
      <c r="F155" s="16" t="s">
        <v>227</v>
      </c>
      <c r="G155" s="36">
        <v>84039512</v>
      </c>
      <c r="H155" s="33"/>
      <c r="I155" s="32">
        <v>379176160</v>
      </c>
      <c r="J155" s="33"/>
      <c r="K155" s="36">
        <v>0</v>
      </c>
      <c r="L155" s="41"/>
    </row>
    <row r="156" spans="2:12">
      <c r="B156" s="14"/>
      <c r="C156" s="15"/>
      <c r="D156" s="15"/>
      <c r="E156" s="15" t="s">
        <v>228</v>
      </c>
      <c r="F156" s="16"/>
      <c r="G156" s="36">
        <v>0</v>
      </c>
      <c r="H156" s="33"/>
      <c r="I156" s="36">
        <v>0</v>
      </c>
      <c r="J156" s="33"/>
      <c r="K156" s="36">
        <v>0</v>
      </c>
      <c r="L156" s="41"/>
    </row>
    <row r="157" spans="2:12">
      <c r="B157" s="14"/>
      <c r="C157" s="15"/>
      <c r="D157" s="15"/>
      <c r="E157" s="15" t="s">
        <v>229</v>
      </c>
      <c r="F157" s="16"/>
      <c r="G157" s="36">
        <v>0</v>
      </c>
      <c r="H157" s="33"/>
      <c r="I157" s="32">
        <v>775000</v>
      </c>
      <c r="J157" s="33"/>
      <c r="K157" s="40">
        <v>3036503500</v>
      </c>
      <c r="L157" s="41"/>
    </row>
    <row r="158" spans="2:12">
      <c r="B158" s="14"/>
      <c r="C158" s="15"/>
      <c r="D158" s="15" t="s">
        <v>38</v>
      </c>
      <c r="E158" s="15"/>
      <c r="F158" s="16"/>
      <c r="G158" s="32">
        <v>13306302247</v>
      </c>
      <c r="H158" s="33"/>
      <c r="I158" s="32">
        <v>21102977578</v>
      </c>
      <c r="J158" s="33"/>
      <c r="K158" s="40">
        <v>5061801749</v>
      </c>
      <c r="L158" s="41"/>
    </row>
    <row r="159" spans="2:12">
      <c r="B159" s="14"/>
      <c r="C159" s="15"/>
      <c r="D159" s="15"/>
      <c r="E159" s="15" t="s">
        <v>36</v>
      </c>
      <c r="F159" s="16"/>
      <c r="G159" s="32">
        <v>13250132451</v>
      </c>
      <c r="H159" s="33"/>
      <c r="I159" s="32">
        <v>20989655731</v>
      </c>
      <c r="J159" s="33"/>
      <c r="K159" s="40">
        <v>5033637834</v>
      </c>
      <c r="L159" s="41"/>
    </row>
    <row r="160" spans="2:12">
      <c r="B160" s="14"/>
      <c r="C160" s="15"/>
      <c r="D160" s="15"/>
      <c r="E160" s="15" t="s">
        <v>39</v>
      </c>
      <c r="F160" s="16"/>
      <c r="G160" s="32">
        <v>56169796</v>
      </c>
      <c r="H160" s="33"/>
      <c r="I160" s="32">
        <v>113321847</v>
      </c>
      <c r="J160" s="33"/>
      <c r="K160" s="40">
        <v>28163915</v>
      </c>
      <c r="L160" s="41"/>
    </row>
    <row r="161" spans="2:12">
      <c r="B161" s="14"/>
      <c r="C161" s="15"/>
      <c r="D161" s="15"/>
      <c r="E161" s="15"/>
      <c r="F161" s="16" t="s">
        <v>40</v>
      </c>
      <c r="G161" s="32">
        <v>55339611</v>
      </c>
      <c r="H161" s="33"/>
      <c r="I161" s="32">
        <v>112457876</v>
      </c>
      <c r="J161" s="33"/>
      <c r="K161" s="40">
        <v>27367853</v>
      </c>
      <c r="L161" s="41"/>
    </row>
    <row r="162" spans="2:12">
      <c r="B162" s="14"/>
      <c r="C162" s="15"/>
      <c r="D162" s="15"/>
      <c r="E162" s="15"/>
      <c r="F162" s="16" t="s">
        <v>41</v>
      </c>
      <c r="G162" s="32">
        <v>830185</v>
      </c>
      <c r="H162" s="33"/>
      <c r="I162" s="32">
        <v>863971</v>
      </c>
      <c r="J162" s="33"/>
      <c r="K162" s="40">
        <v>796062</v>
      </c>
      <c r="L162" s="41"/>
    </row>
    <row r="163" spans="2:12">
      <c r="B163" s="14"/>
      <c r="C163" s="15"/>
      <c r="D163" s="15" t="s">
        <v>230</v>
      </c>
      <c r="E163" s="15"/>
      <c r="F163" s="16"/>
      <c r="G163" s="32">
        <v>1403417809012</v>
      </c>
      <c r="H163" s="33"/>
      <c r="I163" s="32">
        <v>2324425132198</v>
      </c>
      <c r="J163" s="33"/>
      <c r="K163" s="40">
        <v>551681107015</v>
      </c>
      <c r="L163" s="41"/>
    </row>
    <row r="164" spans="2:12">
      <c r="B164" s="14"/>
      <c r="C164" s="15"/>
      <c r="D164" s="15"/>
      <c r="E164" s="15" t="s">
        <v>231</v>
      </c>
      <c r="F164" s="16"/>
      <c r="G164" s="32">
        <v>1394487775862</v>
      </c>
      <c r="H164" s="33"/>
      <c r="I164" s="32">
        <v>2324375072198</v>
      </c>
      <c r="J164" s="33"/>
      <c r="K164" s="40">
        <v>531480998340</v>
      </c>
      <c r="L164" s="41"/>
    </row>
    <row r="165" spans="2:12">
      <c r="B165" s="14"/>
      <c r="C165" s="15"/>
      <c r="D165" s="15"/>
      <c r="E165" s="15" t="s">
        <v>232</v>
      </c>
      <c r="F165" s="16"/>
      <c r="G165" s="36">
        <v>8930033150</v>
      </c>
      <c r="H165" s="33"/>
      <c r="I165" s="32">
        <v>50060000</v>
      </c>
      <c r="J165" s="33"/>
      <c r="K165" s="40">
        <v>20200108675</v>
      </c>
      <c r="L165" s="41"/>
    </row>
    <row r="166" spans="2:12">
      <c r="B166" s="14"/>
      <c r="C166" s="15"/>
      <c r="D166" s="15" t="s">
        <v>233</v>
      </c>
      <c r="E166" s="15"/>
      <c r="F166" s="16"/>
      <c r="G166" s="32">
        <v>13005335</v>
      </c>
      <c r="H166" s="33"/>
      <c r="I166" s="32">
        <v>824758425</v>
      </c>
      <c r="J166" s="33"/>
      <c r="K166" s="40">
        <v>571840732</v>
      </c>
      <c r="L166" s="41"/>
    </row>
    <row r="167" spans="2:12">
      <c r="B167" s="14"/>
      <c r="C167" s="15"/>
      <c r="D167" s="15" t="s">
        <v>454</v>
      </c>
      <c r="E167" s="15"/>
      <c r="F167" s="16"/>
      <c r="G167" s="32">
        <v>101500000</v>
      </c>
      <c r="H167" s="33"/>
      <c r="I167" s="36">
        <v>0</v>
      </c>
      <c r="J167" s="33"/>
      <c r="K167" s="40"/>
      <c r="L167" s="41"/>
    </row>
    <row r="168" spans="2:12">
      <c r="B168" s="14"/>
      <c r="C168" s="15"/>
      <c r="D168" s="15" t="s">
        <v>467</v>
      </c>
      <c r="E168" s="15"/>
      <c r="F168" s="16"/>
      <c r="G168" s="32">
        <v>2869825403</v>
      </c>
      <c r="H168" s="33"/>
      <c r="I168" s="32">
        <v>1177946950</v>
      </c>
      <c r="J168" s="33"/>
      <c r="K168" s="40">
        <v>2302704235</v>
      </c>
      <c r="L168" s="41"/>
    </row>
    <row r="169" spans="2:12">
      <c r="B169" s="14"/>
      <c r="C169" s="15"/>
      <c r="D169" s="15"/>
      <c r="E169" s="15" t="s">
        <v>143</v>
      </c>
      <c r="F169" s="16"/>
      <c r="G169" s="32">
        <v>2501043234</v>
      </c>
      <c r="H169" s="33"/>
      <c r="I169" s="32">
        <v>932235231</v>
      </c>
      <c r="J169" s="33"/>
      <c r="K169" s="40">
        <v>2302704235</v>
      </c>
      <c r="L169" s="41"/>
    </row>
    <row r="170" spans="2:12">
      <c r="B170" s="14"/>
      <c r="C170" s="15"/>
      <c r="D170" s="15"/>
      <c r="E170" s="15" t="s">
        <v>234</v>
      </c>
      <c r="F170" s="16"/>
      <c r="G170" s="32">
        <v>368782169</v>
      </c>
      <c r="H170" s="33"/>
      <c r="I170" s="32">
        <v>245711719</v>
      </c>
      <c r="J170" s="33"/>
      <c r="K170" s="36">
        <v>0</v>
      </c>
      <c r="L170" s="41"/>
    </row>
    <row r="171" spans="2:12">
      <c r="B171" s="14"/>
      <c r="C171" s="15" t="s">
        <v>42</v>
      </c>
      <c r="D171" s="15"/>
      <c r="E171" s="15"/>
      <c r="F171" s="16"/>
      <c r="G171" s="32"/>
      <c r="H171" s="33">
        <v>23616573596</v>
      </c>
      <c r="I171" s="32"/>
      <c r="J171" s="33">
        <v>17101987743</v>
      </c>
      <c r="K171" s="40"/>
      <c r="L171" s="41">
        <v>13044546236</v>
      </c>
    </row>
    <row r="172" spans="2:12">
      <c r="B172" s="14"/>
      <c r="C172" s="15"/>
      <c r="D172" s="15" t="s">
        <v>43</v>
      </c>
      <c r="E172" s="15"/>
      <c r="F172" s="16"/>
      <c r="G172" s="32">
        <v>1308586095</v>
      </c>
      <c r="H172" s="33"/>
      <c r="I172" s="32">
        <v>1224926901</v>
      </c>
      <c r="J172" s="33"/>
      <c r="K172" s="40">
        <v>967726873</v>
      </c>
      <c r="L172" s="41"/>
    </row>
    <row r="173" spans="2:12">
      <c r="B173" s="14"/>
      <c r="C173" s="15"/>
      <c r="D173" s="15"/>
      <c r="E173" s="15" t="s">
        <v>44</v>
      </c>
      <c r="F173" s="16"/>
      <c r="G173" s="32">
        <v>1176554505</v>
      </c>
      <c r="H173" s="33"/>
      <c r="I173" s="32">
        <v>1126412347</v>
      </c>
      <c r="J173" s="33"/>
      <c r="K173" s="40">
        <v>778377552</v>
      </c>
      <c r="L173" s="41"/>
    </row>
    <row r="174" spans="2:12">
      <c r="B174" s="14"/>
      <c r="C174" s="15"/>
      <c r="D174" s="15"/>
      <c r="E174" s="15" t="s">
        <v>235</v>
      </c>
      <c r="F174" s="16"/>
      <c r="G174" s="36">
        <v>0</v>
      </c>
      <c r="H174" s="33"/>
      <c r="I174" s="36">
        <v>0</v>
      </c>
      <c r="J174" s="33"/>
      <c r="K174" s="36">
        <v>0</v>
      </c>
      <c r="L174" s="41"/>
    </row>
    <row r="175" spans="2:12">
      <c r="B175" s="14"/>
      <c r="C175" s="15"/>
      <c r="D175" s="15"/>
      <c r="E175" s="15" t="s">
        <v>236</v>
      </c>
      <c r="F175" s="16"/>
      <c r="G175" s="36">
        <v>0</v>
      </c>
      <c r="H175" s="33"/>
      <c r="I175" s="36">
        <v>0</v>
      </c>
      <c r="J175" s="33"/>
      <c r="K175" s="40">
        <v>8805060</v>
      </c>
      <c r="L175" s="41"/>
    </row>
    <row r="176" spans="2:12">
      <c r="B176" s="14"/>
      <c r="C176" s="15"/>
      <c r="D176" s="15"/>
      <c r="E176" s="15" t="s">
        <v>237</v>
      </c>
      <c r="F176" s="16"/>
      <c r="G176" s="32">
        <v>132031590</v>
      </c>
      <c r="H176" s="33"/>
      <c r="I176" s="32">
        <v>98514554</v>
      </c>
      <c r="J176" s="33"/>
      <c r="K176" s="40">
        <v>180544261</v>
      </c>
      <c r="L176" s="41"/>
    </row>
    <row r="177" spans="2:12">
      <c r="B177" s="14"/>
      <c r="C177" s="15"/>
      <c r="D177" s="15" t="s">
        <v>45</v>
      </c>
      <c r="E177" s="15"/>
      <c r="F177" s="16"/>
      <c r="G177" s="32">
        <v>7092638016</v>
      </c>
      <c r="H177" s="33"/>
      <c r="I177" s="32">
        <v>7627948889</v>
      </c>
      <c r="J177" s="33"/>
      <c r="K177" s="40">
        <v>5517015035</v>
      </c>
      <c r="L177" s="41"/>
    </row>
    <row r="178" spans="2:12">
      <c r="B178" s="14"/>
      <c r="C178" s="15"/>
      <c r="D178" s="15"/>
      <c r="E178" s="15" t="s">
        <v>46</v>
      </c>
      <c r="F178" s="16"/>
      <c r="G178" s="32">
        <v>2757036471</v>
      </c>
      <c r="H178" s="33"/>
      <c r="I178" s="32">
        <v>1920772237</v>
      </c>
      <c r="J178" s="33"/>
      <c r="K178" s="40">
        <v>1208508678</v>
      </c>
      <c r="L178" s="41"/>
    </row>
    <row r="179" spans="2:12">
      <c r="B179" s="14"/>
      <c r="C179" s="15"/>
      <c r="D179" s="15"/>
      <c r="E179" s="15" t="s">
        <v>47</v>
      </c>
      <c r="F179" s="16"/>
      <c r="G179" s="32">
        <v>30</v>
      </c>
      <c r="H179" s="33"/>
      <c r="I179" s="32">
        <v>30</v>
      </c>
      <c r="J179" s="33"/>
      <c r="K179" s="40">
        <v>3454119302</v>
      </c>
      <c r="L179" s="41"/>
    </row>
    <row r="180" spans="2:12">
      <c r="B180" s="14"/>
      <c r="C180" s="15"/>
      <c r="D180" s="15"/>
      <c r="E180" s="15" t="s">
        <v>238</v>
      </c>
      <c r="F180" s="16"/>
      <c r="G180" s="32">
        <v>2516595541</v>
      </c>
      <c r="H180" s="33"/>
      <c r="I180" s="32">
        <v>2673414594</v>
      </c>
      <c r="J180" s="33"/>
      <c r="K180" s="36">
        <v>0</v>
      </c>
      <c r="L180" s="41"/>
    </row>
    <row r="181" spans="2:12">
      <c r="B181" s="14"/>
      <c r="C181" s="15"/>
      <c r="D181" s="15"/>
      <c r="E181" s="15" t="s">
        <v>239</v>
      </c>
      <c r="F181" s="16"/>
      <c r="G181" s="36">
        <v>0</v>
      </c>
      <c r="H181" s="33"/>
      <c r="I181" s="32">
        <v>21632880</v>
      </c>
      <c r="J181" s="33"/>
      <c r="K181" s="36">
        <v>0</v>
      </c>
      <c r="L181" s="41"/>
    </row>
    <row r="182" spans="2:12">
      <c r="B182" s="14"/>
      <c r="C182" s="15"/>
      <c r="D182" s="15"/>
      <c r="E182" s="15" t="s">
        <v>240</v>
      </c>
      <c r="F182" s="16"/>
      <c r="G182" s="32">
        <v>987295278</v>
      </c>
      <c r="H182" s="33"/>
      <c r="I182" s="32">
        <v>2231077525</v>
      </c>
      <c r="J182" s="33"/>
      <c r="K182" s="40">
        <v>131383832</v>
      </c>
      <c r="L182" s="41"/>
    </row>
    <row r="183" spans="2:12">
      <c r="B183" s="14"/>
      <c r="C183" s="15"/>
      <c r="D183" s="15"/>
      <c r="E183" s="15" t="s">
        <v>241</v>
      </c>
      <c r="F183" s="16"/>
      <c r="G183" s="32">
        <v>831710696</v>
      </c>
      <c r="H183" s="33"/>
      <c r="I183" s="32">
        <v>781051623</v>
      </c>
      <c r="J183" s="33"/>
      <c r="K183" s="40">
        <v>723003223</v>
      </c>
      <c r="L183" s="41"/>
    </row>
    <row r="184" spans="2:12">
      <c r="B184" s="14"/>
      <c r="C184" s="15"/>
      <c r="D184" s="15"/>
      <c r="E184" s="15"/>
      <c r="F184" s="16" t="s">
        <v>48</v>
      </c>
      <c r="G184" s="32">
        <v>826880939</v>
      </c>
      <c r="H184" s="33"/>
      <c r="I184" s="32">
        <v>772171866</v>
      </c>
      <c r="J184" s="33"/>
      <c r="K184" s="40">
        <v>720266428</v>
      </c>
      <c r="L184" s="41"/>
    </row>
    <row r="185" spans="2:12">
      <c r="B185" s="14"/>
      <c r="C185" s="15"/>
      <c r="D185" s="15"/>
      <c r="E185" s="15"/>
      <c r="F185" s="16" t="s">
        <v>49</v>
      </c>
      <c r="G185" s="32">
        <v>4829757</v>
      </c>
      <c r="H185" s="33"/>
      <c r="I185" s="32">
        <v>8879757</v>
      </c>
      <c r="J185" s="33"/>
      <c r="K185" s="40">
        <v>2736795</v>
      </c>
      <c r="L185" s="41"/>
    </row>
    <row r="186" spans="2:12">
      <c r="B186" s="14"/>
      <c r="C186" s="15"/>
      <c r="D186" s="15" t="s">
        <v>242</v>
      </c>
      <c r="E186" s="15"/>
      <c r="F186" s="16"/>
      <c r="G186" s="36">
        <v>0</v>
      </c>
      <c r="H186" s="33"/>
      <c r="I186" s="32">
        <v>469430000</v>
      </c>
      <c r="J186" s="33"/>
      <c r="K186" s="36">
        <v>0</v>
      </c>
      <c r="L186" s="41"/>
    </row>
    <row r="187" spans="2:12">
      <c r="B187" s="14"/>
      <c r="C187" s="15"/>
      <c r="D187" s="15" t="s">
        <v>243</v>
      </c>
      <c r="E187" s="15"/>
      <c r="F187" s="16"/>
      <c r="G187" s="32">
        <v>15215349485</v>
      </c>
      <c r="H187" s="33"/>
      <c r="I187" s="32">
        <v>7779681953</v>
      </c>
      <c r="J187" s="33"/>
      <c r="K187" s="40">
        <v>6559804328</v>
      </c>
      <c r="L187" s="41"/>
    </row>
    <row r="188" spans="2:12">
      <c r="B188" s="14"/>
      <c r="C188" s="15" t="s">
        <v>244</v>
      </c>
      <c r="D188" s="15"/>
      <c r="E188" s="15"/>
      <c r="F188" s="16"/>
      <c r="G188" s="32"/>
      <c r="H188" s="33">
        <v>2715003988</v>
      </c>
      <c r="I188" s="32"/>
      <c r="J188" s="33">
        <v>2690003988</v>
      </c>
      <c r="K188" s="40"/>
      <c r="L188" s="41">
        <v>2710003988</v>
      </c>
    </row>
    <row r="189" spans="2:12">
      <c r="B189" s="14"/>
      <c r="C189" s="15"/>
      <c r="D189" s="15" t="s">
        <v>54</v>
      </c>
      <c r="E189" s="15"/>
      <c r="F189" s="16"/>
      <c r="G189" s="32">
        <v>2715003988</v>
      </c>
      <c r="H189" s="33"/>
      <c r="I189" s="32">
        <v>2690003988</v>
      </c>
      <c r="J189" s="33"/>
      <c r="K189" s="40">
        <v>2710003988</v>
      </c>
      <c r="L189" s="41"/>
    </row>
    <row r="190" spans="2:12">
      <c r="B190" s="14"/>
      <c r="C190" s="15" t="s">
        <v>245</v>
      </c>
      <c r="D190" s="15"/>
      <c r="E190" s="15"/>
      <c r="F190" s="16"/>
      <c r="G190" s="32"/>
      <c r="H190" s="33">
        <v>799762402</v>
      </c>
      <c r="I190" s="32"/>
      <c r="J190" s="33">
        <v>307188780</v>
      </c>
      <c r="K190" s="40"/>
      <c r="L190" s="41">
        <v>1235120082</v>
      </c>
    </row>
    <row r="191" spans="2:12">
      <c r="B191" s="14"/>
      <c r="C191" s="15"/>
      <c r="D191" s="15" t="s">
        <v>55</v>
      </c>
      <c r="E191" s="15"/>
      <c r="F191" s="16"/>
      <c r="G191" s="32">
        <v>719275775</v>
      </c>
      <c r="H191" s="33"/>
      <c r="I191" s="32">
        <v>225253095</v>
      </c>
      <c r="J191" s="33"/>
      <c r="K191" s="40">
        <v>26510000</v>
      </c>
      <c r="L191" s="41"/>
    </row>
    <row r="192" spans="2:12">
      <c r="B192" s="14"/>
      <c r="C192" s="15"/>
      <c r="D192" s="15" t="s">
        <v>56</v>
      </c>
      <c r="E192" s="15"/>
      <c r="F192" s="16"/>
      <c r="G192" s="36">
        <v>0</v>
      </c>
      <c r="H192" s="33"/>
      <c r="I192" s="36">
        <v>0</v>
      </c>
      <c r="J192" s="33"/>
      <c r="K192" s="40">
        <v>1208610082</v>
      </c>
      <c r="L192" s="41"/>
    </row>
    <row r="193" spans="2:12">
      <c r="B193" s="14"/>
      <c r="C193" s="15"/>
      <c r="D193" s="15" t="s">
        <v>246</v>
      </c>
      <c r="E193" s="15"/>
      <c r="F193" s="16"/>
      <c r="G193" s="32">
        <v>80486627</v>
      </c>
      <c r="H193" s="33"/>
      <c r="I193" s="32">
        <v>81935685</v>
      </c>
      <c r="J193" s="33"/>
      <c r="K193" s="36">
        <v>0</v>
      </c>
      <c r="L193" s="41"/>
    </row>
    <row r="194" spans="2:12">
      <c r="B194" s="14"/>
      <c r="C194" s="15" t="s">
        <v>247</v>
      </c>
      <c r="D194" s="15"/>
      <c r="E194" s="15"/>
      <c r="F194" s="16"/>
      <c r="G194" s="32"/>
      <c r="H194" s="33">
        <v>-6137568525</v>
      </c>
      <c r="I194" s="32"/>
      <c r="J194" s="33">
        <v>-4728489309</v>
      </c>
      <c r="K194" s="40"/>
      <c r="L194" s="41">
        <v>-4260497608</v>
      </c>
    </row>
    <row r="195" spans="2:12">
      <c r="B195" s="14"/>
      <c r="C195" s="15"/>
      <c r="D195" s="15" t="s">
        <v>57</v>
      </c>
      <c r="E195" s="15"/>
      <c r="F195" s="16"/>
      <c r="G195" s="32">
        <v>-1034826373</v>
      </c>
      <c r="H195" s="33"/>
      <c r="I195" s="32">
        <v>-845636404</v>
      </c>
      <c r="J195" s="33"/>
      <c r="K195" s="40">
        <v>-432556560</v>
      </c>
      <c r="L195" s="41"/>
    </row>
    <row r="196" spans="2:12">
      <c r="B196" s="14"/>
      <c r="C196" s="15"/>
      <c r="D196" s="15" t="s">
        <v>58</v>
      </c>
      <c r="E196" s="15"/>
      <c r="F196" s="16"/>
      <c r="G196" s="32">
        <v>-5102742152</v>
      </c>
      <c r="H196" s="33"/>
      <c r="I196" s="32">
        <v>-3882852905</v>
      </c>
      <c r="J196" s="33"/>
      <c r="K196" s="40">
        <v>-3827941048</v>
      </c>
      <c r="L196" s="41"/>
    </row>
    <row r="197" spans="2:12">
      <c r="B197" s="14"/>
      <c r="C197" s="15" t="s">
        <v>248</v>
      </c>
      <c r="D197" s="15"/>
      <c r="E197" s="15"/>
      <c r="F197" s="16"/>
      <c r="G197" s="32"/>
      <c r="H197" s="33">
        <v>-16344686</v>
      </c>
      <c r="I197" s="32"/>
      <c r="J197" s="33">
        <v>-41758175</v>
      </c>
      <c r="K197" s="40"/>
      <c r="L197" s="41">
        <v>-38930309</v>
      </c>
    </row>
    <row r="198" spans="2:12">
      <c r="B198" s="14" t="s">
        <v>249</v>
      </c>
      <c r="C198" s="15"/>
      <c r="D198" s="15"/>
      <c r="E198" s="15"/>
      <c r="F198" s="16"/>
      <c r="G198" s="32"/>
      <c r="H198" s="33">
        <v>20177699814</v>
      </c>
      <c r="I198" s="32"/>
      <c r="J198" s="33">
        <v>19792611076</v>
      </c>
      <c r="K198" s="40"/>
      <c r="L198" s="41">
        <v>8469738637</v>
      </c>
    </row>
    <row r="199" spans="2:12">
      <c r="B199" s="14" t="s">
        <v>250</v>
      </c>
      <c r="C199" s="15"/>
      <c r="D199" s="15"/>
      <c r="E199" s="15"/>
      <c r="F199" s="16"/>
      <c r="G199" s="32"/>
      <c r="H199" s="37">
        <v>0</v>
      </c>
      <c r="I199" s="32"/>
      <c r="J199" s="37">
        <v>0</v>
      </c>
      <c r="K199" s="40"/>
      <c r="L199" s="37">
        <v>0</v>
      </c>
    </row>
    <row r="200" spans="2:12">
      <c r="B200" s="14" t="s">
        <v>251</v>
      </c>
      <c r="C200" s="15"/>
      <c r="D200" s="15"/>
      <c r="E200" s="15"/>
      <c r="F200" s="16"/>
      <c r="G200" s="32"/>
      <c r="H200" s="33">
        <v>10730206649</v>
      </c>
      <c r="I200" s="32"/>
      <c r="J200" s="33">
        <v>15533958392</v>
      </c>
      <c r="K200" s="40"/>
      <c r="L200" s="41">
        <v>10602238508</v>
      </c>
    </row>
    <row r="201" spans="2:12">
      <c r="B201" s="14"/>
      <c r="C201" s="15" t="s">
        <v>252</v>
      </c>
      <c r="D201" s="15"/>
      <c r="E201" s="15"/>
      <c r="F201" s="16"/>
      <c r="G201" s="32"/>
      <c r="H201" s="33">
        <v>4051856710</v>
      </c>
      <c r="I201" s="32"/>
      <c r="J201" s="33">
        <v>12179991077</v>
      </c>
      <c r="K201" s="40"/>
      <c r="L201" s="41">
        <v>6511018340</v>
      </c>
    </row>
    <row r="202" spans="2:12">
      <c r="B202" s="14"/>
      <c r="C202" s="15"/>
      <c r="D202" s="15" t="s">
        <v>50</v>
      </c>
      <c r="E202" s="15"/>
      <c r="F202" s="16"/>
      <c r="G202" s="32">
        <v>1208626737</v>
      </c>
      <c r="H202" s="33"/>
      <c r="I202" s="32">
        <v>1084964563</v>
      </c>
      <c r="J202" s="33"/>
      <c r="K202" s="40">
        <v>5802296761</v>
      </c>
      <c r="L202" s="41"/>
    </row>
    <row r="203" spans="2:12">
      <c r="B203" s="14"/>
      <c r="C203" s="15"/>
      <c r="D203" s="15" t="s">
        <v>51</v>
      </c>
      <c r="E203" s="15"/>
      <c r="F203" s="16"/>
      <c r="G203" s="32">
        <v>2843229973</v>
      </c>
      <c r="H203" s="33"/>
      <c r="I203" s="32">
        <v>11095026514</v>
      </c>
      <c r="J203" s="33"/>
      <c r="K203" s="40">
        <v>708721579</v>
      </c>
      <c r="L203" s="41"/>
    </row>
    <row r="204" spans="2:12">
      <c r="B204" s="14"/>
      <c r="C204" s="15" t="s">
        <v>253</v>
      </c>
      <c r="D204" s="15"/>
      <c r="E204" s="15"/>
      <c r="F204" s="16"/>
      <c r="G204" s="32"/>
      <c r="H204" s="33">
        <v>5675849939</v>
      </c>
      <c r="I204" s="32"/>
      <c r="J204" s="33">
        <v>3301467315</v>
      </c>
      <c r="K204" s="40"/>
      <c r="L204" s="41">
        <v>3979295107</v>
      </c>
    </row>
    <row r="205" spans="2:12">
      <c r="B205" s="14"/>
      <c r="C205" s="15"/>
      <c r="D205" s="15" t="s">
        <v>52</v>
      </c>
      <c r="E205" s="15"/>
      <c r="F205" s="16"/>
      <c r="G205" s="32">
        <v>2072979457</v>
      </c>
      <c r="H205" s="33"/>
      <c r="I205" s="32">
        <v>2494445217</v>
      </c>
      <c r="J205" s="33"/>
      <c r="K205" s="40">
        <v>3296150685</v>
      </c>
      <c r="L205" s="41"/>
    </row>
    <row r="206" spans="2:12">
      <c r="B206" s="14"/>
      <c r="C206" s="15"/>
      <c r="D206" s="15" t="s">
        <v>53</v>
      </c>
      <c r="E206" s="15"/>
      <c r="F206" s="16"/>
      <c r="G206" s="32">
        <v>387609537</v>
      </c>
      <c r="H206" s="33"/>
      <c r="I206" s="32">
        <v>103550033</v>
      </c>
      <c r="J206" s="33"/>
      <c r="K206" s="40">
        <v>94254532</v>
      </c>
      <c r="L206" s="41"/>
    </row>
    <row r="207" spans="2:12">
      <c r="B207" s="14"/>
      <c r="C207" s="15"/>
      <c r="D207" s="15" t="s">
        <v>254</v>
      </c>
      <c r="E207" s="15"/>
      <c r="F207" s="16"/>
      <c r="G207" s="36"/>
      <c r="H207" s="33"/>
      <c r="I207" s="36">
        <v>0</v>
      </c>
      <c r="J207" s="33"/>
      <c r="K207" s="36">
        <v>0</v>
      </c>
      <c r="L207" s="41"/>
    </row>
    <row r="208" spans="2:12">
      <c r="B208" s="14"/>
      <c r="C208" s="15"/>
      <c r="D208" s="15" t="s">
        <v>255</v>
      </c>
      <c r="E208" s="15"/>
      <c r="F208" s="16"/>
      <c r="G208" s="32">
        <v>3215260945</v>
      </c>
      <c r="H208" s="33"/>
      <c r="I208" s="32">
        <v>703472065</v>
      </c>
      <c r="J208" s="33"/>
      <c r="K208" s="40">
        <v>588889890</v>
      </c>
      <c r="L208" s="41"/>
    </row>
    <row r="209" spans="2:12">
      <c r="B209" s="14"/>
      <c r="C209" s="15" t="s">
        <v>256</v>
      </c>
      <c r="D209" s="15"/>
      <c r="E209" s="15"/>
      <c r="F209" s="16"/>
      <c r="G209" s="40"/>
      <c r="H209" s="37">
        <v>0</v>
      </c>
      <c r="I209" s="40"/>
      <c r="J209" s="37">
        <v>0</v>
      </c>
      <c r="K209" s="40"/>
      <c r="L209" s="41">
        <v>59425061</v>
      </c>
    </row>
    <row r="210" spans="2:12">
      <c r="B210" s="14"/>
      <c r="C210" s="15"/>
      <c r="D210" s="15" t="s">
        <v>257</v>
      </c>
      <c r="E210" s="15"/>
      <c r="F210" s="16"/>
      <c r="G210" s="36">
        <v>0</v>
      </c>
      <c r="H210" s="41"/>
      <c r="I210" s="36">
        <v>0</v>
      </c>
      <c r="J210" s="41"/>
      <c r="K210" s="40">
        <v>59425061</v>
      </c>
      <c r="L210" s="41"/>
    </row>
    <row r="211" spans="2:12">
      <c r="B211" s="14"/>
      <c r="C211" s="15" t="s">
        <v>258</v>
      </c>
      <c r="D211" s="15"/>
      <c r="E211" s="15"/>
      <c r="F211" s="16"/>
      <c r="G211" s="32"/>
      <c r="H211" s="33">
        <v>1002500000</v>
      </c>
      <c r="I211" s="32"/>
      <c r="J211" s="33">
        <v>52500000</v>
      </c>
      <c r="K211" s="40"/>
      <c r="L211" s="41">
        <v>52500000</v>
      </c>
    </row>
    <row r="212" spans="2:12">
      <c r="B212" s="14"/>
      <c r="C212" s="15"/>
      <c r="D212" s="15" t="s">
        <v>259</v>
      </c>
      <c r="E212" s="15"/>
      <c r="F212" s="16"/>
      <c r="G212" s="32">
        <v>2000000</v>
      </c>
      <c r="H212" s="33"/>
      <c r="I212" s="32">
        <v>2000000</v>
      </c>
      <c r="J212" s="33"/>
      <c r="K212" s="40">
        <v>2000000</v>
      </c>
      <c r="L212" s="41"/>
    </row>
    <row r="213" spans="2:12">
      <c r="B213" s="14"/>
      <c r="C213" s="15"/>
      <c r="D213" s="15" t="s">
        <v>260</v>
      </c>
      <c r="E213" s="15"/>
      <c r="F213" s="16"/>
      <c r="G213" s="32">
        <v>1000500000</v>
      </c>
      <c r="H213" s="33"/>
      <c r="I213" s="32">
        <v>50500000</v>
      </c>
      <c r="J213" s="33"/>
      <c r="K213" s="40">
        <v>50500000</v>
      </c>
      <c r="L213" s="41"/>
    </row>
    <row r="214" spans="2:12">
      <c r="B214" s="14" t="s">
        <v>59</v>
      </c>
      <c r="C214" s="15"/>
      <c r="D214" s="15"/>
      <c r="E214" s="15"/>
      <c r="F214" s="16"/>
      <c r="G214" s="40"/>
      <c r="H214" s="41">
        <v>6859501646696</v>
      </c>
      <c r="I214" s="40"/>
      <c r="J214" s="41">
        <v>7769823424527</v>
      </c>
      <c r="K214" s="40"/>
      <c r="L214" s="41">
        <v>4535380347209</v>
      </c>
    </row>
    <row r="215" spans="2:12">
      <c r="B215" s="14" t="s">
        <v>60</v>
      </c>
      <c r="C215" s="15"/>
      <c r="D215" s="15"/>
      <c r="E215" s="15"/>
      <c r="F215" s="16"/>
      <c r="G215" s="32"/>
      <c r="H215" s="33"/>
      <c r="I215" s="32"/>
      <c r="J215" s="33"/>
      <c r="K215" s="40"/>
      <c r="L215" s="41"/>
    </row>
    <row r="216" spans="2:12">
      <c r="B216" s="14" t="s">
        <v>61</v>
      </c>
      <c r="C216" s="15"/>
      <c r="D216" s="15"/>
      <c r="E216" s="15"/>
      <c r="F216" s="16"/>
      <c r="G216" s="32"/>
      <c r="H216" s="33">
        <v>1391929665509</v>
      </c>
      <c r="I216" s="32"/>
      <c r="J216" s="33">
        <v>1640940279296</v>
      </c>
      <c r="K216" s="40"/>
      <c r="L216" s="41">
        <v>1012026267147</v>
      </c>
    </row>
    <row r="217" spans="2:12">
      <c r="B217" s="14"/>
      <c r="C217" s="15" t="s">
        <v>62</v>
      </c>
      <c r="D217" s="15"/>
      <c r="E217" s="15"/>
      <c r="F217" s="16"/>
      <c r="G217" s="32"/>
      <c r="H217" s="33">
        <v>936927160165</v>
      </c>
      <c r="I217" s="32"/>
      <c r="J217" s="33">
        <v>1092233803475</v>
      </c>
      <c r="K217" s="40"/>
      <c r="L217" s="41">
        <v>533174188360</v>
      </c>
    </row>
    <row r="218" spans="2:12">
      <c r="B218" s="14"/>
      <c r="C218" s="15"/>
      <c r="D218" s="15" t="s">
        <v>261</v>
      </c>
      <c r="E218" s="15"/>
      <c r="F218" s="16"/>
      <c r="G218" s="32">
        <v>623080935285</v>
      </c>
      <c r="H218" s="33"/>
      <c r="I218" s="32">
        <v>700562099477</v>
      </c>
      <c r="J218" s="33"/>
      <c r="K218" s="40">
        <v>312543927943</v>
      </c>
      <c r="L218" s="41"/>
    </row>
    <row r="219" spans="2:12">
      <c r="B219" s="14"/>
      <c r="C219" s="15"/>
      <c r="D219" s="15" t="s">
        <v>262</v>
      </c>
      <c r="E219" s="15"/>
      <c r="F219" s="16"/>
      <c r="G219" s="32">
        <v>37333282195</v>
      </c>
      <c r="H219" s="33"/>
      <c r="I219" s="32">
        <v>29462689662</v>
      </c>
      <c r="J219" s="33"/>
      <c r="K219" s="40">
        <v>22146561282</v>
      </c>
      <c r="L219" s="41"/>
    </row>
    <row r="220" spans="2:12">
      <c r="B220" s="14"/>
      <c r="C220" s="15"/>
      <c r="D220" s="15"/>
      <c r="E220" s="15" t="s">
        <v>115</v>
      </c>
      <c r="F220" s="16"/>
      <c r="G220" s="32">
        <v>4192364934</v>
      </c>
      <c r="H220" s="33"/>
      <c r="I220" s="32">
        <v>6534930164</v>
      </c>
      <c r="J220" s="33"/>
      <c r="K220" s="40">
        <v>10077537985</v>
      </c>
      <c r="L220" s="41"/>
    </row>
    <row r="221" spans="2:12">
      <c r="B221" s="14"/>
      <c r="C221" s="15"/>
      <c r="D221" s="15"/>
      <c r="E221" s="15" t="s">
        <v>116</v>
      </c>
      <c r="F221" s="16"/>
      <c r="G221" s="32">
        <v>204956853</v>
      </c>
      <c r="H221" s="33"/>
      <c r="I221" s="32">
        <v>240197032</v>
      </c>
      <c r="J221" s="33"/>
      <c r="K221" s="40">
        <v>232637464</v>
      </c>
      <c r="L221" s="41"/>
    </row>
    <row r="222" spans="2:12">
      <c r="B222" s="14"/>
      <c r="C222" s="15"/>
      <c r="D222" s="15"/>
      <c r="E222" s="15" t="s">
        <v>117</v>
      </c>
      <c r="F222" s="16"/>
      <c r="G222" s="32">
        <v>500805253</v>
      </c>
      <c r="H222" s="33"/>
      <c r="I222" s="32">
        <v>792803773</v>
      </c>
      <c r="J222" s="33"/>
      <c r="K222" s="40">
        <v>369600856</v>
      </c>
      <c r="L222" s="41"/>
    </row>
    <row r="223" spans="2:12">
      <c r="B223" s="14"/>
      <c r="C223" s="15"/>
      <c r="D223" s="15"/>
      <c r="E223" s="15" t="s">
        <v>118</v>
      </c>
      <c r="F223" s="16"/>
      <c r="G223" s="32">
        <v>317778481</v>
      </c>
      <c r="H223" s="33"/>
      <c r="I223" s="32">
        <v>398583580</v>
      </c>
      <c r="J223" s="33"/>
      <c r="K223" s="40">
        <v>408947245</v>
      </c>
      <c r="L223" s="41"/>
    </row>
    <row r="224" spans="2:12">
      <c r="B224" s="14"/>
      <c r="C224" s="15"/>
      <c r="D224" s="15"/>
      <c r="E224" s="15" t="s">
        <v>119</v>
      </c>
      <c r="F224" s="16"/>
      <c r="G224" s="32">
        <v>24317890960</v>
      </c>
      <c r="H224" s="33"/>
      <c r="I224" s="32">
        <v>17943019400</v>
      </c>
      <c r="J224" s="33"/>
      <c r="K224" s="40">
        <v>10528195680</v>
      </c>
      <c r="L224" s="41"/>
    </row>
    <row r="225" spans="2:12">
      <c r="B225" s="14"/>
      <c r="C225" s="15"/>
      <c r="D225" s="15"/>
      <c r="E225" s="15" t="s">
        <v>120</v>
      </c>
      <c r="F225" s="16"/>
      <c r="G225" s="32">
        <v>5496718</v>
      </c>
      <c r="H225" s="33"/>
      <c r="I225" s="32">
        <v>21755540</v>
      </c>
      <c r="J225" s="33"/>
      <c r="K225" s="40">
        <v>22005013</v>
      </c>
      <c r="L225" s="41"/>
    </row>
    <row r="226" spans="2:12">
      <c r="B226" s="14"/>
      <c r="C226" s="15"/>
      <c r="D226" s="15"/>
      <c r="E226" s="15" t="s">
        <v>121</v>
      </c>
      <c r="F226" s="16"/>
      <c r="G226" s="32">
        <v>117313873</v>
      </c>
      <c r="H226" s="33"/>
      <c r="I226" s="32">
        <v>56884327</v>
      </c>
      <c r="J226" s="33"/>
      <c r="K226" s="40">
        <v>36181834</v>
      </c>
      <c r="L226" s="41"/>
    </row>
    <row r="227" spans="2:12">
      <c r="B227" s="14"/>
      <c r="C227" s="15"/>
      <c r="D227" s="15"/>
      <c r="E227" s="15" t="s">
        <v>122</v>
      </c>
      <c r="F227" s="16"/>
      <c r="G227" s="32">
        <v>1333554</v>
      </c>
      <c r="H227" s="33"/>
      <c r="I227" s="32">
        <v>1239049</v>
      </c>
      <c r="J227" s="33"/>
      <c r="K227" s="40">
        <v>4211525</v>
      </c>
      <c r="L227" s="41"/>
    </row>
    <row r="228" spans="2:12">
      <c r="B228" s="14"/>
      <c r="C228" s="15"/>
      <c r="D228" s="15"/>
      <c r="E228" s="15" t="s">
        <v>123</v>
      </c>
      <c r="F228" s="16"/>
      <c r="G228" s="32">
        <v>612180</v>
      </c>
      <c r="H228" s="33"/>
      <c r="I228" s="32">
        <v>593974</v>
      </c>
      <c r="J228" s="33"/>
      <c r="K228" s="40">
        <v>498303</v>
      </c>
      <c r="L228" s="41"/>
    </row>
    <row r="229" spans="2:12">
      <c r="B229" s="14"/>
      <c r="C229" s="15"/>
      <c r="D229" s="15"/>
      <c r="E229" s="15" t="s">
        <v>124</v>
      </c>
      <c r="F229" s="16"/>
      <c r="G229" s="32">
        <v>249639</v>
      </c>
      <c r="H229" s="33"/>
      <c r="I229" s="32">
        <v>249223</v>
      </c>
      <c r="J229" s="33"/>
      <c r="K229" s="40">
        <v>241388</v>
      </c>
      <c r="L229" s="41"/>
    </row>
    <row r="230" spans="2:12">
      <c r="B230" s="14"/>
      <c r="C230" s="15"/>
      <c r="D230" s="15"/>
      <c r="E230" s="15" t="s">
        <v>263</v>
      </c>
      <c r="F230" s="16"/>
      <c r="G230" s="32">
        <v>7674479750</v>
      </c>
      <c r="H230" s="33"/>
      <c r="I230" s="32">
        <v>3472433600</v>
      </c>
      <c r="J230" s="33"/>
      <c r="K230" s="40">
        <v>466503989</v>
      </c>
      <c r="L230" s="41"/>
    </row>
    <row r="231" spans="2:12">
      <c r="B231" s="14"/>
      <c r="C231" s="15"/>
      <c r="D231" s="15" t="s">
        <v>264</v>
      </c>
      <c r="E231" s="15"/>
      <c r="F231" s="16"/>
      <c r="G231" s="32">
        <v>255327788817</v>
      </c>
      <c r="H231" s="33"/>
      <c r="I231" s="32">
        <v>226598513244</v>
      </c>
      <c r="J231" s="33"/>
      <c r="K231" s="40">
        <v>197677956991</v>
      </c>
      <c r="L231" s="41"/>
    </row>
    <row r="232" spans="2:12">
      <c r="B232" s="14"/>
      <c r="C232" s="15"/>
      <c r="D232" s="15"/>
      <c r="E232" s="15" t="s">
        <v>63</v>
      </c>
      <c r="F232" s="16"/>
      <c r="G232" s="32">
        <v>167657878754</v>
      </c>
      <c r="H232" s="33"/>
      <c r="I232" s="32">
        <v>162702203162</v>
      </c>
      <c r="J232" s="33"/>
      <c r="K232" s="40">
        <v>140453206564</v>
      </c>
      <c r="L232" s="41"/>
    </row>
    <row r="233" spans="2:12">
      <c r="B233" s="14"/>
      <c r="C233" s="15"/>
      <c r="D233" s="15"/>
      <c r="E233" s="15" t="s">
        <v>64</v>
      </c>
      <c r="F233" s="16"/>
      <c r="G233" s="32">
        <v>87663817476</v>
      </c>
      <c r="H233" s="33"/>
      <c r="I233" s="32">
        <v>63890443945</v>
      </c>
      <c r="J233" s="33"/>
      <c r="K233" s="40">
        <v>57218500691</v>
      </c>
      <c r="L233" s="41"/>
    </row>
    <row r="234" spans="2:12">
      <c r="B234" s="14"/>
      <c r="C234" s="15"/>
      <c r="D234" s="15"/>
      <c r="E234" s="15"/>
      <c r="F234" s="16" t="s">
        <v>65</v>
      </c>
      <c r="G234" s="32">
        <v>70128237358</v>
      </c>
      <c r="H234" s="33"/>
      <c r="I234" s="32">
        <v>47531223532</v>
      </c>
      <c r="J234" s="33"/>
      <c r="K234" s="40">
        <v>42140897116</v>
      </c>
      <c r="L234" s="41"/>
    </row>
    <row r="235" spans="2:12">
      <c r="B235" s="14"/>
      <c r="C235" s="15"/>
      <c r="D235" s="15"/>
      <c r="E235" s="15"/>
      <c r="F235" s="16" t="s">
        <v>66</v>
      </c>
      <c r="G235" s="32">
        <v>363229619</v>
      </c>
      <c r="H235" s="33"/>
      <c r="I235" s="32">
        <v>185983936</v>
      </c>
      <c r="J235" s="33"/>
      <c r="K235" s="40">
        <v>62258819</v>
      </c>
      <c r="L235" s="41"/>
    </row>
    <row r="236" spans="2:12">
      <c r="B236" s="14"/>
      <c r="C236" s="15"/>
      <c r="D236" s="15"/>
      <c r="E236" s="15"/>
      <c r="F236" s="16" t="s">
        <v>67</v>
      </c>
      <c r="G236" s="32">
        <v>1486990691</v>
      </c>
      <c r="H236" s="33"/>
      <c r="I236" s="32">
        <v>1763158885</v>
      </c>
      <c r="J236" s="33"/>
      <c r="K236" s="40">
        <v>1547284252</v>
      </c>
      <c r="L236" s="41"/>
    </row>
    <row r="237" spans="2:12">
      <c r="B237" s="14"/>
      <c r="C237" s="15"/>
      <c r="D237" s="15"/>
      <c r="E237" s="15"/>
      <c r="F237" s="16" t="s">
        <v>68</v>
      </c>
      <c r="G237" s="32">
        <v>15310518157</v>
      </c>
      <c r="H237" s="33"/>
      <c r="I237" s="32">
        <v>14066274043</v>
      </c>
      <c r="J237" s="33"/>
      <c r="K237" s="40">
        <v>13407476769</v>
      </c>
      <c r="L237" s="41"/>
    </row>
    <row r="238" spans="2:12">
      <c r="B238" s="14"/>
      <c r="C238" s="15"/>
      <c r="D238" s="15"/>
      <c r="E238" s="15"/>
      <c r="F238" s="16" t="s">
        <v>69</v>
      </c>
      <c r="G238" s="32">
        <v>131425</v>
      </c>
      <c r="H238" s="33"/>
      <c r="I238" s="32">
        <v>168638</v>
      </c>
      <c r="J238" s="33"/>
      <c r="K238" s="40">
        <v>197065</v>
      </c>
      <c r="L238" s="41"/>
    </row>
    <row r="239" spans="2:12">
      <c r="B239" s="14"/>
      <c r="C239" s="15"/>
      <c r="D239" s="15"/>
      <c r="E239" s="15"/>
      <c r="F239" s="16" t="s">
        <v>70</v>
      </c>
      <c r="G239" s="32">
        <v>7864756</v>
      </c>
      <c r="H239" s="33"/>
      <c r="I239" s="32">
        <v>7863096</v>
      </c>
      <c r="J239" s="33"/>
      <c r="K239" s="40">
        <v>9620782</v>
      </c>
      <c r="L239" s="41"/>
    </row>
    <row r="240" spans="2:12">
      <c r="B240" s="14"/>
      <c r="C240" s="15"/>
      <c r="D240" s="15"/>
      <c r="E240" s="15"/>
      <c r="F240" s="16" t="s">
        <v>71</v>
      </c>
      <c r="G240" s="32">
        <v>204371</v>
      </c>
      <c r="H240" s="33"/>
      <c r="I240" s="32">
        <v>205627</v>
      </c>
      <c r="J240" s="33"/>
      <c r="K240" s="40">
        <v>200358</v>
      </c>
      <c r="L240" s="41"/>
    </row>
    <row r="241" spans="2:12">
      <c r="B241" s="14"/>
      <c r="C241" s="15"/>
      <c r="D241" s="15"/>
      <c r="E241" s="15"/>
      <c r="F241" s="16" t="s">
        <v>72</v>
      </c>
      <c r="G241" s="32">
        <v>341348062</v>
      </c>
      <c r="H241" s="33"/>
      <c r="I241" s="32">
        <v>319640386</v>
      </c>
      <c r="J241" s="33"/>
      <c r="K241" s="40">
        <v>99463</v>
      </c>
      <c r="L241" s="41"/>
    </row>
    <row r="242" spans="2:12">
      <c r="B242" s="14"/>
      <c r="C242" s="15"/>
      <c r="D242" s="15"/>
      <c r="E242" s="15"/>
      <c r="F242" s="16" t="s">
        <v>104</v>
      </c>
      <c r="G242" s="32">
        <v>25293037</v>
      </c>
      <c r="H242" s="33"/>
      <c r="I242" s="32">
        <v>15925802</v>
      </c>
      <c r="J242" s="33"/>
      <c r="K242" s="40">
        <v>50466067</v>
      </c>
      <c r="L242" s="41"/>
    </row>
    <row r="243" spans="2:12">
      <c r="B243" s="14"/>
      <c r="C243" s="15"/>
      <c r="D243" s="15"/>
      <c r="E243" s="15" t="s">
        <v>73</v>
      </c>
      <c r="F243" s="16"/>
      <c r="G243" s="32">
        <v>6092587</v>
      </c>
      <c r="H243" s="33"/>
      <c r="I243" s="32">
        <v>5866137</v>
      </c>
      <c r="J243" s="33"/>
      <c r="K243" s="40">
        <v>6249736</v>
      </c>
      <c r="L243" s="41"/>
    </row>
    <row r="244" spans="2:12">
      <c r="B244" s="14"/>
      <c r="C244" s="15"/>
      <c r="D244" s="15"/>
      <c r="E244" s="15"/>
      <c r="F244" s="16" t="s">
        <v>74</v>
      </c>
      <c r="G244" s="32">
        <v>6092587</v>
      </c>
      <c r="H244" s="33"/>
      <c r="I244" s="32">
        <v>5866137</v>
      </c>
      <c r="J244" s="33"/>
      <c r="K244" s="40">
        <v>6249736</v>
      </c>
      <c r="L244" s="41"/>
    </row>
    <row r="245" spans="2:12">
      <c r="B245" s="14"/>
      <c r="C245" s="15"/>
      <c r="D245" s="15" t="s">
        <v>265</v>
      </c>
      <c r="E245" s="15"/>
      <c r="F245" s="16"/>
      <c r="G245" s="36">
        <v>24989</v>
      </c>
      <c r="H245" s="33"/>
      <c r="I245" s="36">
        <f>SUM(I246:I247)</f>
        <v>0</v>
      </c>
      <c r="J245" s="33"/>
      <c r="K245" s="36">
        <f>SUM(K246:K247)</f>
        <v>0</v>
      </c>
      <c r="L245" s="41"/>
    </row>
    <row r="246" spans="2:12">
      <c r="B246" s="14"/>
      <c r="C246" s="15"/>
      <c r="D246" s="15"/>
      <c r="E246" s="15" t="s">
        <v>266</v>
      </c>
      <c r="F246" s="16"/>
      <c r="G246" s="36">
        <v>0</v>
      </c>
      <c r="H246" s="33"/>
      <c r="I246" s="36">
        <v>0</v>
      </c>
      <c r="J246" s="33"/>
      <c r="K246" s="36">
        <v>0</v>
      </c>
      <c r="L246" s="41"/>
    </row>
    <row r="247" spans="2:12">
      <c r="B247" s="14"/>
      <c r="C247" s="15"/>
      <c r="D247" s="15"/>
      <c r="E247" s="15" t="s">
        <v>267</v>
      </c>
      <c r="F247" s="16"/>
      <c r="G247" s="32">
        <v>24989</v>
      </c>
      <c r="H247" s="33"/>
      <c r="I247" s="36">
        <v>0</v>
      </c>
      <c r="J247" s="33"/>
      <c r="K247" s="36">
        <v>0</v>
      </c>
      <c r="L247" s="41"/>
    </row>
    <row r="248" spans="2:12">
      <c r="B248" s="14"/>
      <c r="C248" s="15"/>
      <c r="D248" s="15" t="s">
        <v>268</v>
      </c>
      <c r="E248" s="15"/>
      <c r="F248" s="16"/>
      <c r="G248" s="32">
        <v>21065906193</v>
      </c>
      <c r="H248" s="33"/>
      <c r="I248" s="32">
        <v>135477184404</v>
      </c>
      <c r="J248" s="33"/>
      <c r="K248" s="40">
        <v>501638538</v>
      </c>
      <c r="L248" s="41"/>
    </row>
    <row r="249" spans="2:12">
      <c r="B249" s="14"/>
      <c r="C249" s="15"/>
      <c r="D249" s="15" t="s">
        <v>269</v>
      </c>
      <c r="E249" s="15"/>
      <c r="F249" s="16"/>
      <c r="G249" s="32">
        <v>119222686</v>
      </c>
      <c r="H249" s="33"/>
      <c r="I249" s="32">
        <v>133316688</v>
      </c>
      <c r="J249" s="33"/>
      <c r="K249" s="40">
        <v>304103606</v>
      </c>
      <c r="L249" s="41"/>
    </row>
    <row r="250" spans="2:12">
      <c r="B250" s="14"/>
      <c r="C250" s="15" t="s">
        <v>75</v>
      </c>
      <c r="D250" s="15"/>
      <c r="E250" s="15"/>
      <c r="F250" s="16"/>
      <c r="G250" s="32"/>
      <c r="H250" s="33">
        <v>455002505344</v>
      </c>
      <c r="I250" s="32"/>
      <c r="J250" s="33">
        <v>548706475821</v>
      </c>
      <c r="K250" s="40"/>
      <c r="L250" s="41">
        <v>478852078787</v>
      </c>
    </row>
    <row r="251" spans="2:12">
      <c r="B251" s="14"/>
      <c r="C251" s="15"/>
      <c r="D251" s="15" t="s">
        <v>270</v>
      </c>
      <c r="E251" s="15"/>
      <c r="F251" s="16"/>
      <c r="G251" s="36">
        <v>0</v>
      </c>
      <c r="H251" s="33"/>
      <c r="I251" s="36">
        <v>0</v>
      </c>
      <c r="J251" s="33"/>
      <c r="K251" s="36">
        <v>0</v>
      </c>
      <c r="L251" s="41"/>
    </row>
    <row r="252" spans="2:12">
      <c r="B252" s="14"/>
      <c r="C252" s="15"/>
      <c r="D252" s="15" t="s">
        <v>271</v>
      </c>
      <c r="E252" s="15"/>
      <c r="F252" s="16"/>
      <c r="G252" s="32">
        <v>455002505344</v>
      </c>
      <c r="H252" s="33"/>
      <c r="I252" s="32">
        <v>548706475821</v>
      </c>
      <c r="J252" s="33"/>
      <c r="K252" s="40">
        <v>464948498747</v>
      </c>
      <c r="L252" s="41"/>
    </row>
    <row r="253" spans="2:12">
      <c r="B253" s="14"/>
      <c r="C253" s="15"/>
      <c r="D253" s="15" t="s">
        <v>272</v>
      </c>
      <c r="E253" s="15"/>
      <c r="F253" s="16"/>
      <c r="G253" s="36">
        <v>0</v>
      </c>
      <c r="H253" s="33"/>
      <c r="I253" s="36">
        <v>0</v>
      </c>
      <c r="J253" s="33"/>
      <c r="K253" s="40">
        <v>13903580040</v>
      </c>
      <c r="L253" s="41"/>
    </row>
    <row r="254" spans="2:12">
      <c r="B254" s="14" t="s">
        <v>273</v>
      </c>
      <c r="C254" s="15"/>
      <c r="D254" s="15"/>
      <c r="E254" s="15"/>
      <c r="F254" s="16"/>
      <c r="G254" s="32"/>
      <c r="H254" s="33">
        <v>1024574659359</v>
      </c>
      <c r="I254" s="32"/>
      <c r="J254" s="33">
        <v>920478318810</v>
      </c>
      <c r="K254" s="40"/>
      <c r="L254" s="41">
        <v>412473385272</v>
      </c>
    </row>
    <row r="255" spans="2:12">
      <c r="B255" s="14"/>
      <c r="C255" s="15" t="s">
        <v>274</v>
      </c>
      <c r="D255" s="15"/>
      <c r="E255" s="15"/>
      <c r="F255" s="16"/>
      <c r="G255" s="32"/>
      <c r="H255" s="33">
        <v>1019884951803</v>
      </c>
      <c r="I255" s="32"/>
      <c r="J255" s="33">
        <v>906537179865</v>
      </c>
      <c r="K255" s="40"/>
      <c r="L255" s="41">
        <v>394316399955</v>
      </c>
    </row>
    <row r="256" spans="2:12">
      <c r="B256" s="14"/>
      <c r="C256" s="15"/>
      <c r="D256" s="15" t="s">
        <v>14</v>
      </c>
      <c r="E256" s="15"/>
      <c r="F256" s="16"/>
      <c r="G256" s="32">
        <v>98524220803</v>
      </c>
      <c r="H256" s="33"/>
      <c r="I256" s="32">
        <v>14493910865</v>
      </c>
      <c r="J256" s="33"/>
      <c r="K256" s="40">
        <v>43200586955</v>
      </c>
      <c r="L256" s="41"/>
    </row>
    <row r="257" spans="2:12">
      <c r="B257" s="14"/>
      <c r="C257" s="15"/>
      <c r="D257" s="15" t="s">
        <v>76</v>
      </c>
      <c r="E257" s="15"/>
      <c r="F257" s="16"/>
      <c r="G257" s="32">
        <v>339242351000</v>
      </c>
      <c r="H257" s="33"/>
      <c r="I257" s="32">
        <v>313646669000</v>
      </c>
      <c r="J257" s="33"/>
      <c r="K257" s="40">
        <v>310940973000</v>
      </c>
      <c r="L257" s="41"/>
    </row>
    <row r="258" spans="2:12">
      <c r="B258" s="14"/>
      <c r="C258" s="15"/>
      <c r="D258" s="15" t="s">
        <v>275</v>
      </c>
      <c r="E258" s="15"/>
      <c r="F258" s="16"/>
      <c r="G258" s="32">
        <v>239737380000</v>
      </c>
      <c r="H258" s="33"/>
      <c r="I258" s="32">
        <v>240671600000</v>
      </c>
      <c r="J258" s="33"/>
      <c r="K258" s="40">
        <v>40174840000</v>
      </c>
      <c r="L258" s="41"/>
    </row>
    <row r="259" spans="2:12">
      <c r="B259" s="14"/>
      <c r="C259" s="15"/>
      <c r="D259" s="15" t="s">
        <v>113</v>
      </c>
      <c r="E259" s="15"/>
      <c r="F259" s="16"/>
      <c r="G259" s="32">
        <v>342381000000</v>
      </c>
      <c r="H259" s="33"/>
      <c r="I259" s="32">
        <v>337725000000</v>
      </c>
      <c r="J259" s="33"/>
      <c r="K259" s="36">
        <v>0</v>
      </c>
      <c r="L259" s="41"/>
    </row>
    <row r="260" spans="2:12">
      <c r="B260" s="14"/>
      <c r="C260" s="15" t="s">
        <v>276</v>
      </c>
      <c r="D260" s="15"/>
      <c r="E260" s="15"/>
      <c r="F260" s="16"/>
      <c r="G260" s="32"/>
      <c r="H260" s="33">
        <v>4689707556</v>
      </c>
      <c r="I260" s="32"/>
      <c r="J260" s="33">
        <v>13941138945</v>
      </c>
      <c r="K260" s="40"/>
      <c r="L260" s="41">
        <v>18156985317</v>
      </c>
    </row>
    <row r="261" spans="2:12">
      <c r="B261" s="14"/>
      <c r="C261" s="15"/>
      <c r="D261" s="15" t="s">
        <v>202</v>
      </c>
      <c r="E261" s="15"/>
      <c r="F261" s="16"/>
      <c r="G261" s="32">
        <v>3193391700</v>
      </c>
      <c r="H261" s="33"/>
      <c r="I261" s="32">
        <v>7518345000</v>
      </c>
      <c r="J261" s="33"/>
      <c r="K261" s="40">
        <v>12720507800</v>
      </c>
      <c r="L261" s="41"/>
    </row>
    <row r="262" spans="2:12">
      <c r="B262" s="14"/>
      <c r="C262" s="15"/>
      <c r="D262" s="15"/>
      <c r="E262" s="15" t="s">
        <v>203</v>
      </c>
      <c r="F262" s="16"/>
      <c r="G262" s="32">
        <v>3193391700</v>
      </c>
      <c r="H262" s="33"/>
      <c r="I262" s="32">
        <v>7518345000</v>
      </c>
      <c r="J262" s="33"/>
      <c r="K262" s="40">
        <v>12720507800</v>
      </c>
      <c r="L262" s="41"/>
    </row>
    <row r="263" spans="2:12">
      <c r="B263" s="14"/>
      <c r="C263" s="15"/>
      <c r="D263" s="15"/>
      <c r="E263" s="15"/>
      <c r="F263" s="16" t="s">
        <v>111</v>
      </c>
      <c r="G263" s="32">
        <v>3193391700</v>
      </c>
      <c r="H263" s="33"/>
      <c r="I263" s="32">
        <v>7518345000</v>
      </c>
      <c r="J263" s="33"/>
      <c r="K263" s="40">
        <v>12720507800</v>
      </c>
      <c r="L263" s="41"/>
    </row>
    <row r="264" spans="2:12">
      <c r="B264" s="14"/>
      <c r="C264" s="15"/>
      <c r="D264" s="15" t="s">
        <v>204</v>
      </c>
      <c r="E264" s="15"/>
      <c r="F264" s="16"/>
      <c r="G264" s="32">
        <v>1496315856</v>
      </c>
      <c r="H264" s="33"/>
      <c r="I264" s="32">
        <v>6422793945</v>
      </c>
      <c r="J264" s="33"/>
      <c r="K264" s="40">
        <v>5436477517</v>
      </c>
      <c r="L264" s="41"/>
    </row>
    <row r="265" spans="2:12">
      <c r="B265" s="14"/>
      <c r="C265" s="15"/>
      <c r="D265" s="15"/>
      <c r="E265" s="15" t="s">
        <v>203</v>
      </c>
      <c r="F265" s="16"/>
      <c r="G265" s="36">
        <v>0</v>
      </c>
      <c r="H265" s="33"/>
      <c r="I265" s="36">
        <v>0</v>
      </c>
      <c r="J265" s="33"/>
      <c r="K265" s="36">
        <v>0</v>
      </c>
      <c r="L265" s="41"/>
    </row>
    <row r="266" spans="2:12">
      <c r="B266" s="14"/>
      <c r="C266" s="15"/>
      <c r="D266" s="15"/>
      <c r="E266" s="15"/>
      <c r="F266" s="16" t="s">
        <v>434</v>
      </c>
      <c r="G266" s="36">
        <v>0</v>
      </c>
      <c r="H266" s="33"/>
      <c r="I266" s="36">
        <v>0</v>
      </c>
      <c r="J266" s="33"/>
      <c r="K266" s="36">
        <v>0</v>
      </c>
      <c r="L266" s="41"/>
    </row>
    <row r="267" spans="2:12">
      <c r="B267" s="14"/>
      <c r="C267" s="15"/>
      <c r="D267" s="15"/>
      <c r="E267" s="15" t="s">
        <v>277</v>
      </c>
      <c r="F267" s="16"/>
      <c r="G267" s="36">
        <v>0</v>
      </c>
      <c r="H267" s="33"/>
      <c r="I267" s="36">
        <v>0</v>
      </c>
      <c r="J267" s="33"/>
      <c r="K267" s="40">
        <v>2258270323</v>
      </c>
      <c r="L267" s="41"/>
    </row>
    <row r="268" spans="2:12">
      <c r="B268" s="14"/>
      <c r="C268" s="15"/>
      <c r="D268" s="15"/>
      <c r="E268" s="15"/>
      <c r="F268" s="16" t="s">
        <v>125</v>
      </c>
      <c r="G268" s="36">
        <v>0</v>
      </c>
      <c r="H268" s="33"/>
      <c r="I268" s="36">
        <v>0</v>
      </c>
      <c r="J268" s="33"/>
      <c r="K268" s="40">
        <v>2258270323</v>
      </c>
      <c r="L268" s="41"/>
    </row>
    <row r="269" spans="2:12">
      <c r="B269" s="14"/>
      <c r="C269" s="15"/>
      <c r="D269" s="15"/>
      <c r="E269" s="15" t="s">
        <v>278</v>
      </c>
      <c r="F269" s="16"/>
      <c r="G269" s="32">
        <v>1496315856</v>
      </c>
      <c r="H269" s="33"/>
      <c r="I269" s="32">
        <v>6422793945</v>
      </c>
      <c r="J269" s="33"/>
      <c r="K269" s="40">
        <v>3178207194</v>
      </c>
      <c r="L269" s="41"/>
    </row>
    <row r="270" spans="2:12">
      <c r="B270" s="14"/>
      <c r="C270" s="15"/>
      <c r="D270" s="15"/>
      <c r="E270" s="15"/>
      <c r="F270" s="16" t="s">
        <v>144</v>
      </c>
      <c r="G270" s="32">
        <v>1436175377</v>
      </c>
      <c r="H270" s="33"/>
      <c r="I270" s="32">
        <v>6526719028</v>
      </c>
      <c r="J270" s="33"/>
      <c r="K270" s="40">
        <v>3178207194</v>
      </c>
      <c r="L270" s="41"/>
    </row>
    <row r="271" spans="2:12">
      <c r="B271" s="14"/>
      <c r="C271" s="15"/>
      <c r="D271" s="15"/>
      <c r="E271" s="15"/>
      <c r="F271" s="16" t="s">
        <v>401</v>
      </c>
      <c r="G271" s="32">
        <v>60140479</v>
      </c>
      <c r="H271" s="33"/>
      <c r="I271" s="32">
        <v>-103925083</v>
      </c>
      <c r="J271" s="33"/>
      <c r="K271" s="36">
        <v>0</v>
      </c>
      <c r="L271" s="41"/>
    </row>
    <row r="272" spans="2:12">
      <c r="B272" s="14" t="s">
        <v>279</v>
      </c>
      <c r="C272" s="15"/>
      <c r="D272" s="15"/>
      <c r="E272" s="15"/>
      <c r="F272" s="16"/>
      <c r="G272" s="32"/>
      <c r="H272" s="33">
        <v>1930056022254</v>
      </c>
      <c r="I272" s="32"/>
      <c r="J272" s="33">
        <v>1976625815080</v>
      </c>
      <c r="K272" s="40"/>
      <c r="L272" s="41">
        <v>1904058542537</v>
      </c>
    </row>
    <row r="273" spans="2:12">
      <c r="B273" s="14"/>
      <c r="C273" s="15" t="s">
        <v>280</v>
      </c>
      <c r="D273" s="15"/>
      <c r="E273" s="15"/>
      <c r="F273" s="16"/>
      <c r="G273" s="32"/>
      <c r="H273" s="37">
        <v>0</v>
      </c>
      <c r="I273" s="32"/>
      <c r="J273" s="37">
        <v>0</v>
      </c>
      <c r="K273" s="40"/>
      <c r="L273" s="37">
        <v>0</v>
      </c>
    </row>
    <row r="274" spans="2:12">
      <c r="B274" s="14"/>
      <c r="C274" s="15" t="s">
        <v>281</v>
      </c>
      <c r="D274" s="15"/>
      <c r="E274" s="15"/>
      <c r="F274" s="16"/>
      <c r="G274" s="32"/>
      <c r="H274" s="33">
        <v>981758083178</v>
      </c>
      <c r="I274" s="32"/>
      <c r="J274" s="33">
        <v>926741311985</v>
      </c>
      <c r="K274" s="40"/>
      <c r="L274" s="41">
        <v>698980426417</v>
      </c>
    </row>
    <row r="275" spans="2:12">
      <c r="B275" s="14"/>
      <c r="C275" s="15"/>
      <c r="D275" s="15" t="s">
        <v>77</v>
      </c>
      <c r="E275" s="15"/>
      <c r="F275" s="16"/>
      <c r="G275" s="32">
        <v>220758083178</v>
      </c>
      <c r="H275" s="33"/>
      <c r="I275" s="32">
        <v>292741311985</v>
      </c>
      <c r="J275" s="33"/>
      <c r="K275" s="40">
        <v>255480426417</v>
      </c>
      <c r="L275" s="41"/>
    </row>
    <row r="276" spans="2:12">
      <c r="B276" s="14"/>
      <c r="C276" s="15"/>
      <c r="D276" s="15"/>
      <c r="E276" s="15" t="s">
        <v>78</v>
      </c>
      <c r="F276" s="16"/>
      <c r="G276" s="32">
        <v>40758083178</v>
      </c>
      <c r="H276" s="33"/>
      <c r="I276" s="32">
        <v>122741311985</v>
      </c>
      <c r="J276" s="33"/>
      <c r="K276" s="40">
        <v>125480426417</v>
      </c>
      <c r="L276" s="41"/>
    </row>
    <row r="277" spans="2:12">
      <c r="B277" s="14"/>
      <c r="C277" s="15"/>
      <c r="D277" s="15"/>
      <c r="E277" s="15" t="s">
        <v>79</v>
      </c>
      <c r="F277" s="16"/>
      <c r="G277" s="32">
        <v>100000000000</v>
      </c>
      <c r="H277" s="33"/>
      <c r="I277" s="32">
        <v>100000000000</v>
      </c>
      <c r="J277" s="33"/>
      <c r="K277" s="40">
        <v>80000000000</v>
      </c>
      <c r="L277" s="41"/>
    </row>
    <row r="278" spans="2:12">
      <c r="B278" s="14"/>
      <c r="C278" s="15"/>
      <c r="D278" s="15"/>
      <c r="E278" s="15" t="s">
        <v>282</v>
      </c>
      <c r="F278" s="16"/>
      <c r="G278" s="32">
        <v>80000000000</v>
      </c>
      <c r="H278" s="33"/>
      <c r="I278" s="32">
        <v>70000000000</v>
      </c>
      <c r="J278" s="33"/>
      <c r="K278" s="40">
        <v>50000000000</v>
      </c>
      <c r="L278" s="41"/>
    </row>
    <row r="279" spans="2:12">
      <c r="B279" s="14"/>
      <c r="C279" s="15"/>
      <c r="D279" s="15" t="s">
        <v>283</v>
      </c>
      <c r="E279" s="15"/>
      <c r="F279" s="16"/>
      <c r="G279" s="32">
        <v>380000000000</v>
      </c>
      <c r="H279" s="33"/>
      <c r="I279" s="32">
        <v>370000000000</v>
      </c>
      <c r="J279" s="33"/>
      <c r="K279" s="40">
        <v>245000000000</v>
      </c>
      <c r="L279" s="41"/>
    </row>
    <row r="280" spans="2:12">
      <c r="B280" s="14"/>
      <c r="C280" s="15"/>
      <c r="D280" s="15" t="s">
        <v>284</v>
      </c>
      <c r="E280" s="15"/>
      <c r="F280" s="16"/>
      <c r="G280" s="32">
        <v>355000000000</v>
      </c>
      <c r="H280" s="33"/>
      <c r="I280" s="32">
        <v>220000000000</v>
      </c>
      <c r="J280" s="33"/>
      <c r="K280" s="40">
        <v>95000000000</v>
      </c>
      <c r="L280" s="41"/>
    </row>
    <row r="281" spans="2:12">
      <c r="B281" s="14"/>
      <c r="C281" s="15"/>
      <c r="D281" s="15" t="s">
        <v>285</v>
      </c>
      <c r="E281" s="15"/>
      <c r="F281" s="16"/>
      <c r="G281" s="32">
        <v>26000000000</v>
      </c>
      <c r="H281" s="33"/>
      <c r="I281" s="32">
        <v>44000000000</v>
      </c>
      <c r="J281" s="33"/>
      <c r="K281" s="40">
        <v>103500000000</v>
      </c>
      <c r="L281" s="41"/>
    </row>
    <row r="282" spans="2:12">
      <c r="B282" s="14"/>
      <c r="C282" s="15" t="s">
        <v>286</v>
      </c>
      <c r="D282" s="15"/>
      <c r="E282" s="15"/>
      <c r="F282" s="16"/>
      <c r="G282" s="32"/>
      <c r="H282" s="33">
        <v>948297939076</v>
      </c>
      <c r="I282" s="32"/>
      <c r="J282" s="33">
        <v>1049884503095</v>
      </c>
      <c r="K282" s="40"/>
      <c r="L282" s="41">
        <v>1205078116120</v>
      </c>
    </row>
    <row r="283" spans="2:12">
      <c r="B283" s="14"/>
      <c r="C283" s="15"/>
      <c r="D283" s="15" t="s">
        <v>80</v>
      </c>
      <c r="E283" s="15"/>
      <c r="F283" s="16"/>
      <c r="G283" s="32">
        <v>802833135159</v>
      </c>
      <c r="H283" s="33"/>
      <c r="I283" s="32">
        <v>862132738394</v>
      </c>
      <c r="J283" s="33"/>
      <c r="K283" s="40">
        <v>682778116120</v>
      </c>
      <c r="L283" s="41"/>
    </row>
    <row r="284" spans="2:12">
      <c r="B284" s="14"/>
      <c r="C284" s="15"/>
      <c r="D284" s="15" t="s">
        <v>81</v>
      </c>
      <c r="E284" s="15"/>
      <c r="F284" s="16"/>
      <c r="G284" s="32">
        <v>145464803917</v>
      </c>
      <c r="H284" s="33"/>
      <c r="I284" s="32">
        <v>187751764701</v>
      </c>
      <c r="J284" s="33"/>
      <c r="K284" s="40">
        <v>522300000000</v>
      </c>
      <c r="L284" s="41"/>
    </row>
    <row r="285" spans="2:12">
      <c r="B285" s="14" t="s">
        <v>287</v>
      </c>
      <c r="C285" s="15"/>
      <c r="D285" s="15"/>
      <c r="E285" s="15"/>
      <c r="F285" s="16"/>
      <c r="G285" s="32"/>
      <c r="H285" s="33">
        <v>1602277081122</v>
      </c>
      <c r="I285" s="32"/>
      <c r="J285" s="33">
        <v>2436863462443</v>
      </c>
      <c r="K285" s="40"/>
      <c r="L285" s="41">
        <v>670344737305</v>
      </c>
    </row>
    <row r="286" spans="2:12">
      <c r="B286" s="14"/>
      <c r="C286" s="15" t="s">
        <v>288</v>
      </c>
      <c r="D286" s="15"/>
      <c r="E286" s="15"/>
      <c r="F286" s="16"/>
      <c r="G286" s="32"/>
      <c r="H286" s="37">
        <v>0</v>
      </c>
      <c r="I286" s="32"/>
      <c r="J286" s="37">
        <v>0</v>
      </c>
      <c r="K286" s="40"/>
      <c r="L286" s="37">
        <v>0</v>
      </c>
    </row>
    <row r="287" spans="2:12">
      <c r="B287" s="14"/>
      <c r="C287" s="15" t="s">
        <v>289</v>
      </c>
      <c r="D287" s="15"/>
      <c r="E287" s="15"/>
      <c r="F287" s="16"/>
      <c r="G287" s="32"/>
      <c r="H287" s="33">
        <v>7594804065</v>
      </c>
      <c r="I287" s="32"/>
      <c r="J287" s="33">
        <v>7859666941</v>
      </c>
      <c r="K287" s="40"/>
      <c r="L287" s="37">
        <v>0</v>
      </c>
    </row>
    <row r="288" spans="2:12">
      <c r="B288" s="14"/>
      <c r="C288" s="15"/>
      <c r="D288" s="15" t="s">
        <v>83</v>
      </c>
      <c r="E288" s="15"/>
      <c r="F288" s="16"/>
      <c r="G288" s="36">
        <v>7594804065</v>
      </c>
      <c r="H288" s="33"/>
      <c r="I288" s="32">
        <v>7856122342</v>
      </c>
      <c r="J288" s="33"/>
      <c r="K288" s="36">
        <v>0</v>
      </c>
      <c r="L288" s="41"/>
    </row>
    <row r="289" spans="2:12">
      <c r="B289" s="14"/>
      <c r="C289" s="15"/>
      <c r="D289" s="15" t="s">
        <v>290</v>
      </c>
      <c r="E289" s="15"/>
      <c r="F289" s="16"/>
      <c r="G289" s="36">
        <v>0</v>
      </c>
      <c r="H289" s="33"/>
      <c r="I289" s="32">
        <v>3544599</v>
      </c>
      <c r="J289" s="33"/>
      <c r="K289" s="36">
        <v>0</v>
      </c>
      <c r="L289" s="41"/>
    </row>
    <row r="290" spans="2:12">
      <c r="B290" s="14"/>
      <c r="C290" s="15" t="s">
        <v>291</v>
      </c>
      <c r="D290" s="15"/>
      <c r="E290" s="15"/>
      <c r="F290" s="16"/>
      <c r="G290" s="32"/>
      <c r="H290" s="33">
        <v>1463194705812</v>
      </c>
      <c r="I290" s="32"/>
      <c r="J290" s="33">
        <v>2328309089809</v>
      </c>
      <c r="K290" s="40"/>
      <c r="L290" s="41">
        <v>624833173855</v>
      </c>
    </row>
    <row r="291" spans="2:12">
      <c r="B291" s="14"/>
      <c r="C291" s="15" t="s">
        <v>292</v>
      </c>
      <c r="D291" s="15"/>
      <c r="E291" s="15"/>
      <c r="F291" s="16"/>
      <c r="G291" s="32"/>
      <c r="H291" s="33">
        <v>102821667034</v>
      </c>
      <c r="I291" s="32"/>
      <c r="J291" s="33">
        <v>98417741754</v>
      </c>
      <c r="K291" s="40"/>
      <c r="L291" s="41">
        <v>43560920712</v>
      </c>
    </row>
    <row r="292" spans="2:12">
      <c r="B292" s="14"/>
      <c r="C292" s="15"/>
      <c r="D292" s="15" t="s">
        <v>84</v>
      </c>
      <c r="E292" s="15"/>
      <c r="F292" s="16"/>
      <c r="G292" s="32">
        <v>337087487</v>
      </c>
      <c r="H292" s="33"/>
      <c r="I292" s="32">
        <v>422062075</v>
      </c>
      <c r="J292" s="33"/>
      <c r="K292" s="40">
        <v>561206540</v>
      </c>
      <c r="L292" s="41"/>
    </row>
    <row r="293" spans="2:12">
      <c r="B293" s="14"/>
      <c r="C293" s="15"/>
      <c r="D293" s="15" t="s">
        <v>85</v>
      </c>
      <c r="E293" s="15"/>
      <c r="F293" s="16"/>
      <c r="G293" s="32">
        <v>831880268</v>
      </c>
      <c r="H293" s="33"/>
      <c r="I293" s="32">
        <v>960785305</v>
      </c>
      <c r="J293" s="33"/>
      <c r="K293" s="40">
        <v>1734290251</v>
      </c>
      <c r="L293" s="41"/>
    </row>
    <row r="294" spans="2:12">
      <c r="B294" s="14"/>
      <c r="C294" s="15"/>
      <c r="D294" s="15" t="s">
        <v>86</v>
      </c>
      <c r="E294" s="15"/>
      <c r="F294" s="16"/>
      <c r="G294" s="32">
        <v>6190177</v>
      </c>
      <c r="H294" s="33"/>
      <c r="I294" s="32">
        <v>8708944</v>
      </c>
      <c r="J294" s="33"/>
      <c r="K294" s="40">
        <v>10431270</v>
      </c>
      <c r="L294" s="41"/>
    </row>
    <row r="295" spans="2:12">
      <c r="B295" s="14"/>
      <c r="C295" s="15"/>
      <c r="D295" s="15" t="s">
        <v>87</v>
      </c>
      <c r="E295" s="15"/>
      <c r="F295" s="16"/>
      <c r="G295" s="36">
        <v>128312002</v>
      </c>
      <c r="H295" s="33"/>
      <c r="I295" s="36">
        <v>0</v>
      </c>
      <c r="J295" s="33"/>
      <c r="K295" s="40">
        <v>56254374</v>
      </c>
      <c r="L295" s="41"/>
    </row>
    <row r="296" spans="2:12">
      <c r="B296" s="14"/>
      <c r="C296" s="15"/>
      <c r="D296" s="15" t="s">
        <v>88</v>
      </c>
      <c r="E296" s="15"/>
      <c r="F296" s="16"/>
      <c r="G296" s="32">
        <v>88703377568</v>
      </c>
      <c r="H296" s="33"/>
      <c r="I296" s="32">
        <v>85821437977</v>
      </c>
      <c r="J296" s="33"/>
      <c r="K296" s="40">
        <v>37081164902</v>
      </c>
      <c r="L296" s="41"/>
    </row>
    <row r="297" spans="2:12">
      <c r="B297" s="14"/>
      <c r="C297" s="15"/>
      <c r="D297" s="15" t="s">
        <v>293</v>
      </c>
      <c r="E297" s="15"/>
      <c r="F297" s="16"/>
      <c r="G297" s="32">
        <v>1090961440</v>
      </c>
      <c r="H297" s="33"/>
      <c r="I297" s="32">
        <v>1023459247</v>
      </c>
      <c r="J297" s="33"/>
      <c r="K297" s="40">
        <v>896920463</v>
      </c>
      <c r="L297" s="41"/>
    </row>
    <row r="298" spans="2:12">
      <c r="B298" s="14"/>
      <c r="C298" s="15"/>
      <c r="D298" s="15" t="s">
        <v>294</v>
      </c>
      <c r="E298" s="15"/>
      <c r="F298" s="16"/>
      <c r="G298" s="32">
        <v>39824820</v>
      </c>
      <c r="H298" s="33"/>
      <c r="I298" s="32">
        <v>35958382</v>
      </c>
      <c r="J298" s="33"/>
      <c r="K298" s="40">
        <v>40703711</v>
      </c>
      <c r="L298" s="41"/>
    </row>
    <row r="299" spans="2:12">
      <c r="B299" s="14"/>
      <c r="C299" s="15"/>
      <c r="D299" s="15" t="s">
        <v>295</v>
      </c>
      <c r="E299" s="15"/>
      <c r="F299" s="16"/>
      <c r="G299" s="32">
        <v>11684033272</v>
      </c>
      <c r="H299" s="33"/>
      <c r="I299" s="32">
        <v>10145329824</v>
      </c>
      <c r="J299" s="33"/>
      <c r="K299" s="40">
        <v>3179949201</v>
      </c>
      <c r="L299" s="41"/>
    </row>
    <row r="300" spans="2:12">
      <c r="B300" s="14"/>
      <c r="C300" s="15" t="s">
        <v>296</v>
      </c>
      <c r="D300" s="15"/>
      <c r="E300" s="15"/>
      <c r="F300" s="16"/>
      <c r="G300" s="32"/>
      <c r="H300" s="33">
        <v>28665904211</v>
      </c>
      <c r="I300" s="32"/>
      <c r="J300" s="33">
        <v>2276963939</v>
      </c>
      <c r="K300" s="40"/>
      <c r="L300" s="41">
        <v>1950642738</v>
      </c>
    </row>
    <row r="301" spans="2:12">
      <c r="B301" s="14" t="s">
        <v>297</v>
      </c>
      <c r="C301" s="15"/>
      <c r="D301" s="15"/>
      <c r="E301" s="15"/>
      <c r="F301" s="16"/>
      <c r="G301" s="32"/>
      <c r="H301" s="33">
        <v>5370746329</v>
      </c>
      <c r="I301" s="32"/>
      <c r="J301" s="33">
        <v>4620946855</v>
      </c>
      <c r="K301" s="40"/>
      <c r="L301" s="41">
        <v>2407405860</v>
      </c>
    </row>
    <row r="302" spans="2:12">
      <c r="B302" s="14"/>
      <c r="C302" s="15" t="s">
        <v>298</v>
      </c>
      <c r="D302" s="15"/>
      <c r="E302" s="15"/>
      <c r="F302" s="16"/>
      <c r="G302" s="32"/>
      <c r="H302" s="33">
        <v>1336576622</v>
      </c>
      <c r="I302" s="32"/>
      <c r="J302" s="33">
        <v>1026925524</v>
      </c>
      <c r="K302" s="40"/>
      <c r="L302" s="41">
        <v>309526866</v>
      </c>
    </row>
    <row r="303" spans="2:12">
      <c r="B303" s="14"/>
      <c r="C303" s="15" t="s">
        <v>299</v>
      </c>
      <c r="D303" s="15"/>
      <c r="E303" s="15"/>
      <c r="F303" s="16"/>
      <c r="G303" s="32"/>
      <c r="H303" s="33">
        <v>1625107303</v>
      </c>
      <c r="I303" s="32"/>
      <c r="J303" s="33">
        <v>2830655844</v>
      </c>
      <c r="K303" s="40"/>
      <c r="L303" s="41">
        <v>1317395277</v>
      </c>
    </row>
    <row r="304" spans="2:12">
      <c r="B304" s="14"/>
      <c r="C304" s="15" t="s">
        <v>300</v>
      </c>
      <c r="D304" s="15"/>
      <c r="E304" s="15"/>
      <c r="F304" s="16"/>
      <c r="G304" s="32"/>
      <c r="H304" s="33">
        <v>1427637498</v>
      </c>
      <c r="I304" s="32"/>
      <c r="J304" s="33">
        <v>72569024</v>
      </c>
      <c r="K304" s="40"/>
      <c r="L304" s="41">
        <v>66502685</v>
      </c>
    </row>
    <row r="305" spans="2:12">
      <c r="B305" s="14"/>
      <c r="C305" s="15" t="s">
        <v>145</v>
      </c>
      <c r="D305" s="15"/>
      <c r="E305" s="15"/>
      <c r="F305" s="16"/>
      <c r="G305" s="32"/>
      <c r="H305" s="33">
        <v>981424906</v>
      </c>
      <c r="I305" s="32"/>
      <c r="J305" s="33">
        <v>690796463</v>
      </c>
      <c r="K305" s="40"/>
      <c r="L305" s="41">
        <v>713981032</v>
      </c>
    </row>
    <row r="306" spans="2:12">
      <c r="B306" s="14" t="s">
        <v>301</v>
      </c>
      <c r="C306" s="15"/>
      <c r="D306" s="15"/>
      <c r="E306" s="15"/>
      <c r="F306" s="16"/>
      <c r="G306" s="32"/>
      <c r="H306" s="33">
        <v>29690269988</v>
      </c>
      <c r="I306" s="32"/>
      <c r="J306" s="33">
        <v>39263913025</v>
      </c>
      <c r="K306" s="40"/>
      <c r="L306" s="41">
        <v>12509440076</v>
      </c>
    </row>
    <row r="307" spans="2:12">
      <c r="B307" s="14"/>
      <c r="C307" s="15" t="s">
        <v>82</v>
      </c>
      <c r="D307" s="15"/>
      <c r="E307" s="15"/>
      <c r="F307" s="16"/>
      <c r="G307" s="32"/>
      <c r="H307" s="33">
        <v>26991126537</v>
      </c>
      <c r="I307" s="32"/>
      <c r="J307" s="33">
        <v>35109371479</v>
      </c>
      <c r="K307" s="40"/>
      <c r="L307" s="41">
        <v>11246643066</v>
      </c>
    </row>
    <row r="308" spans="2:12" ht="13.5" customHeight="1">
      <c r="B308" s="14"/>
      <c r="C308" s="15" t="s">
        <v>302</v>
      </c>
      <c r="D308" s="15"/>
      <c r="E308" s="15"/>
      <c r="F308" s="16"/>
      <c r="G308" s="32"/>
      <c r="H308" s="33">
        <v>2699143451</v>
      </c>
      <c r="I308" s="32"/>
      <c r="J308" s="33">
        <v>4154541546</v>
      </c>
      <c r="K308" s="40"/>
      <c r="L308" s="41">
        <v>1262797010</v>
      </c>
    </row>
    <row r="309" spans="2:12" ht="14.25" customHeight="1">
      <c r="B309" s="14" t="s">
        <v>303</v>
      </c>
      <c r="C309" s="15"/>
      <c r="D309" s="15"/>
      <c r="E309" s="15"/>
      <c r="F309" s="16"/>
      <c r="G309" s="32"/>
      <c r="H309" s="33">
        <v>13140441007</v>
      </c>
      <c r="I309" s="32"/>
      <c r="J309" s="33">
        <v>10023291836</v>
      </c>
      <c r="K309" s="40"/>
      <c r="L309" s="41">
        <v>6611716646</v>
      </c>
    </row>
    <row r="310" spans="2:12">
      <c r="B310" s="14"/>
      <c r="C310" s="15" t="s">
        <v>304</v>
      </c>
      <c r="D310" s="15"/>
      <c r="E310" s="15"/>
      <c r="F310" s="16"/>
      <c r="G310" s="32"/>
      <c r="H310" s="37"/>
      <c r="I310" s="32"/>
      <c r="J310" s="37">
        <v>0</v>
      </c>
      <c r="K310" s="40"/>
      <c r="L310" s="37">
        <v>0</v>
      </c>
    </row>
    <row r="311" spans="2:12">
      <c r="B311" s="14"/>
      <c r="C311" s="15" t="s">
        <v>305</v>
      </c>
      <c r="D311" s="15"/>
      <c r="E311" s="15"/>
      <c r="F311" s="16"/>
      <c r="G311" s="32"/>
      <c r="H311" s="33">
        <v>4634330729</v>
      </c>
      <c r="I311" s="32"/>
      <c r="J311" s="33">
        <v>4591612917</v>
      </c>
      <c r="K311" s="40"/>
      <c r="L311" s="41">
        <v>2932858234</v>
      </c>
    </row>
    <row r="312" spans="2:12">
      <c r="B312" s="14"/>
      <c r="C312" s="15" t="s">
        <v>306</v>
      </c>
      <c r="D312" s="15"/>
      <c r="E312" s="15"/>
      <c r="F312" s="16"/>
      <c r="G312" s="32"/>
      <c r="H312" s="33">
        <v>6449702636</v>
      </c>
      <c r="I312" s="32"/>
      <c r="J312" s="33">
        <v>3739594238</v>
      </c>
      <c r="K312" s="40"/>
      <c r="L312" s="41">
        <v>2694664999</v>
      </c>
    </row>
    <row r="313" spans="2:12">
      <c r="B313" s="14"/>
      <c r="C313" s="15" t="s">
        <v>307</v>
      </c>
      <c r="D313" s="15"/>
      <c r="E313" s="15"/>
      <c r="F313" s="16"/>
      <c r="G313" s="32"/>
      <c r="H313" s="33">
        <v>2056407642</v>
      </c>
      <c r="I313" s="32"/>
      <c r="J313" s="33">
        <v>1692084681</v>
      </c>
      <c r="K313" s="40"/>
      <c r="L313" s="41">
        <v>984193413</v>
      </c>
    </row>
    <row r="314" spans="2:12">
      <c r="B314" s="14"/>
      <c r="C314" s="15"/>
      <c r="D314" s="15" t="s">
        <v>89</v>
      </c>
      <c r="E314" s="15"/>
      <c r="F314" s="16"/>
      <c r="G314" s="32">
        <v>204470420</v>
      </c>
      <c r="H314" s="33"/>
      <c r="I314" s="32">
        <v>202221420</v>
      </c>
      <c r="J314" s="33"/>
      <c r="K314" s="40">
        <v>180084650</v>
      </c>
      <c r="L314" s="41"/>
    </row>
    <row r="315" spans="2:12">
      <c r="B315" s="14"/>
      <c r="C315" s="15"/>
      <c r="D315" s="15" t="s">
        <v>90</v>
      </c>
      <c r="E315" s="15"/>
      <c r="F315" s="16"/>
      <c r="G315" s="32">
        <v>620096729</v>
      </c>
      <c r="H315" s="33"/>
      <c r="I315" s="32">
        <v>476654809</v>
      </c>
      <c r="J315" s="33"/>
      <c r="K315" s="40">
        <v>377937389</v>
      </c>
      <c r="L315" s="41"/>
    </row>
    <row r="316" spans="2:12" ht="16.5" customHeight="1">
      <c r="B316" s="14"/>
      <c r="C316" s="15"/>
      <c r="D316" s="15" t="s">
        <v>91</v>
      </c>
      <c r="E316" s="15"/>
      <c r="F316" s="16"/>
      <c r="G316" s="32">
        <v>1090972996</v>
      </c>
      <c r="H316" s="33"/>
      <c r="I316" s="32">
        <v>638630000</v>
      </c>
      <c r="J316" s="33"/>
      <c r="K316" s="40">
        <v>234476640</v>
      </c>
      <c r="L316" s="41"/>
    </row>
    <row r="317" spans="2:12">
      <c r="B317" s="14"/>
      <c r="C317" s="15"/>
      <c r="D317" s="15" t="s">
        <v>92</v>
      </c>
      <c r="E317" s="15"/>
      <c r="F317" s="16"/>
      <c r="G317" s="32">
        <v>12580000</v>
      </c>
      <c r="H317" s="33"/>
      <c r="I317" s="32">
        <v>21020000</v>
      </c>
      <c r="J317" s="33"/>
      <c r="K317" s="40">
        <v>12960000</v>
      </c>
      <c r="L317" s="41"/>
    </row>
    <row r="318" spans="2:12">
      <c r="B318" s="14"/>
      <c r="C318" s="15"/>
      <c r="D318" s="15" t="s">
        <v>308</v>
      </c>
      <c r="E318" s="15"/>
      <c r="F318" s="16"/>
      <c r="G318" s="32">
        <v>3364200</v>
      </c>
      <c r="H318" s="33"/>
      <c r="I318" s="32">
        <v>3981600</v>
      </c>
      <c r="J318" s="33"/>
      <c r="K318" s="40">
        <v>1501200</v>
      </c>
      <c r="L318" s="41"/>
    </row>
    <row r="319" spans="2:12">
      <c r="B319" s="14"/>
      <c r="C319" s="15"/>
      <c r="D319" s="15" t="s">
        <v>309</v>
      </c>
      <c r="E319" s="15"/>
      <c r="F319" s="16"/>
      <c r="G319" s="32">
        <v>124923297</v>
      </c>
      <c r="H319" s="33"/>
      <c r="I319" s="32">
        <v>349576852</v>
      </c>
      <c r="J319" s="33"/>
      <c r="K319" s="40">
        <v>177233534</v>
      </c>
      <c r="L319" s="41"/>
    </row>
    <row r="320" spans="2:12">
      <c r="B320" s="14" t="s">
        <v>93</v>
      </c>
      <c r="C320" s="15"/>
      <c r="D320" s="15"/>
      <c r="E320" s="15"/>
      <c r="F320" s="16"/>
      <c r="G320" s="40"/>
      <c r="H320" s="41">
        <v>5997038885568</v>
      </c>
      <c r="I320" s="40"/>
      <c r="J320" s="41">
        <v>7028816027345</v>
      </c>
      <c r="K320" s="40"/>
      <c r="L320" s="41">
        <v>4020431494843</v>
      </c>
    </row>
    <row r="321" spans="2:12">
      <c r="B321" s="14" t="s">
        <v>94</v>
      </c>
      <c r="C321" s="15"/>
      <c r="D321" s="15"/>
      <c r="E321" s="15"/>
      <c r="F321" s="16"/>
      <c r="G321" s="32"/>
      <c r="H321" s="33"/>
      <c r="I321" s="32"/>
      <c r="J321" s="33"/>
      <c r="K321" s="40"/>
      <c r="L321" s="41"/>
    </row>
    <row r="322" spans="2:12">
      <c r="B322" s="14" t="s">
        <v>310</v>
      </c>
      <c r="C322" s="15"/>
      <c r="D322" s="15"/>
      <c r="E322" s="15"/>
      <c r="F322" s="16"/>
      <c r="G322" s="32"/>
      <c r="H322" s="33">
        <v>363969375000</v>
      </c>
      <c r="I322" s="32"/>
      <c r="J322" s="33">
        <v>335114900000</v>
      </c>
      <c r="K322" s="40"/>
      <c r="L322" s="41">
        <v>277405950000</v>
      </c>
    </row>
    <row r="323" spans="2:12">
      <c r="B323" s="14"/>
      <c r="C323" s="15" t="s">
        <v>95</v>
      </c>
      <c r="D323" s="15"/>
      <c r="E323" s="15"/>
      <c r="F323" s="16"/>
      <c r="G323" s="32"/>
      <c r="H323" s="33">
        <v>277405950000</v>
      </c>
      <c r="I323" s="32"/>
      <c r="J323" s="33">
        <v>277405950000</v>
      </c>
      <c r="K323" s="40"/>
      <c r="L323" s="41">
        <v>277405950000</v>
      </c>
    </row>
    <row r="324" spans="2:12">
      <c r="B324" s="14"/>
      <c r="C324" s="15" t="s">
        <v>311</v>
      </c>
      <c r="D324" s="15"/>
      <c r="E324" s="15"/>
      <c r="F324" s="16"/>
      <c r="G324" s="32"/>
      <c r="H324" s="33">
        <v>86563425000</v>
      </c>
      <c r="I324" s="32"/>
      <c r="J324" s="33">
        <v>57708950000</v>
      </c>
      <c r="K324" s="40"/>
      <c r="L324" s="37">
        <v>0</v>
      </c>
    </row>
    <row r="325" spans="2:12">
      <c r="B325" s="14" t="s">
        <v>312</v>
      </c>
      <c r="C325" s="15"/>
      <c r="D325" s="15"/>
      <c r="E325" s="15"/>
      <c r="F325" s="16"/>
      <c r="G325" s="32"/>
      <c r="H325" s="33">
        <v>100257247482</v>
      </c>
      <c r="I325" s="32"/>
      <c r="J325" s="33">
        <v>70096043647</v>
      </c>
      <c r="K325" s="40"/>
      <c r="L325" s="41">
        <v>9767358387</v>
      </c>
    </row>
    <row r="326" spans="2:12">
      <c r="B326" s="14"/>
      <c r="C326" s="15" t="s">
        <v>96</v>
      </c>
      <c r="D326" s="15"/>
      <c r="E326" s="15"/>
      <c r="F326" s="16"/>
      <c r="G326" s="32"/>
      <c r="H326" s="33">
        <v>100252645668</v>
      </c>
      <c r="I326" s="32"/>
      <c r="J326" s="33">
        <v>70091441833</v>
      </c>
      <c r="K326" s="40"/>
      <c r="L326" s="41">
        <v>9762756573</v>
      </c>
    </row>
    <row r="327" spans="2:12">
      <c r="B327" s="14"/>
      <c r="C327" s="15" t="s">
        <v>97</v>
      </c>
      <c r="D327" s="15"/>
      <c r="E327" s="15"/>
      <c r="F327" s="16"/>
      <c r="G327" s="32"/>
      <c r="H327" s="33">
        <v>1505390</v>
      </c>
      <c r="I327" s="32"/>
      <c r="J327" s="33">
        <v>1505390</v>
      </c>
      <c r="K327" s="40"/>
      <c r="L327" s="41">
        <v>1505390</v>
      </c>
    </row>
    <row r="328" spans="2:12">
      <c r="B328" s="14"/>
      <c r="C328" s="15" t="s">
        <v>98</v>
      </c>
      <c r="D328" s="15"/>
      <c r="E328" s="15"/>
      <c r="F328" s="16"/>
      <c r="G328" s="32"/>
      <c r="H328" s="33">
        <v>3096424</v>
      </c>
      <c r="I328" s="32"/>
      <c r="J328" s="33">
        <v>3096424</v>
      </c>
      <c r="K328" s="40"/>
      <c r="L328" s="41">
        <v>3096424</v>
      </c>
    </row>
    <row r="329" spans="2:12">
      <c r="B329" s="14" t="s">
        <v>313</v>
      </c>
      <c r="C329" s="15"/>
      <c r="D329" s="15"/>
      <c r="E329" s="15"/>
      <c r="F329" s="16"/>
      <c r="G329" s="32"/>
      <c r="H329" s="33">
        <v>-46549638620</v>
      </c>
      <c r="I329" s="32"/>
      <c r="J329" s="33">
        <v>-46549638620</v>
      </c>
      <c r="K329" s="40"/>
      <c r="L329" s="41">
        <v>-46549638620</v>
      </c>
    </row>
    <row r="330" spans="2:12">
      <c r="B330" s="14"/>
      <c r="C330" s="15" t="s">
        <v>99</v>
      </c>
      <c r="D330" s="15"/>
      <c r="E330" s="15"/>
      <c r="F330" s="16"/>
      <c r="G330" s="32"/>
      <c r="H330" s="33">
        <v>-46549638620</v>
      </c>
      <c r="I330" s="32"/>
      <c r="J330" s="33">
        <v>-46549638620</v>
      </c>
      <c r="K330" s="40"/>
      <c r="L330" s="41">
        <v>-46549638620</v>
      </c>
    </row>
    <row r="331" spans="2:12">
      <c r="B331" s="14" t="s">
        <v>314</v>
      </c>
      <c r="C331" s="15"/>
      <c r="D331" s="15"/>
      <c r="E331" s="15"/>
      <c r="F331" s="16"/>
      <c r="G331" s="32"/>
      <c r="H331" s="33">
        <v>444785777266</v>
      </c>
      <c r="I331" s="32"/>
      <c r="J331" s="33">
        <v>382346092155</v>
      </c>
      <c r="K331" s="40"/>
      <c r="L331" s="41">
        <v>274325182599</v>
      </c>
    </row>
    <row r="332" spans="2:12">
      <c r="B332" s="14"/>
      <c r="C332" s="15" t="s">
        <v>100</v>
      </c>
      <c r="D332" s="15"/>
      <c r="E332" s="15"/>
      <c r="F332" s="16"/>
      <c r="G332" s="32"/>
      <c r="H332" s="33">
        <v>12986377252</v>
      </c>
      <c r="I332" s="32"/>
      <c r="J332" s="33">
        <v>9772031440</v>
      </c>
      <c r="K332" s="40"/>
      <c r="L332" s="41">
        <v>8033035066</v>
      </c>
    </row>
    <row r="333" spans="2:12">
      <c r="B333" s="14"/>
      <c r="C333" s="15" t="s">
        <v>442</v>
      </c>
      <c r="D333" s="15"/>
      <c r="E333" s="15"/>
      <c r="F333" s="16"/>
      <c r="G333" s="32"/>
      <c r="H333" s="33">
        <v>12773716699</v>
      </c>
      <c r="I333" s="32"/>
      <c r="J333" s="33">
        <v>7959167253</v>
      </c>
      <c r="K333" s="40"/>
      <c r="L333" s="41">
        <v>3637917734</v>
      </c>
    </row>
    <row r="334" spans="2:12">
      <c r="B334" s="14"/>
      <c r="C334" s="15" t="s">
        <v>443</v>
      </c>
      <c r="D334" s="15"/>
      <c r="E334" s="15"/>
      <c r="F334" s="16"/>
      <c r="G334" s="32"/>
      <c r="H334" s="33">
        <v>419025683315</v>
      </c>
      <c r="I334" s="32"/>
      <c r="J334" s="33">
        <v>364614893462</v>
      </c>
      <c r="K334" s="40"/>
      <c r="L334" s="41">
        <v>262654229799</v>
      </c>
    </row>
    <row r="335" spans="2:12">
      <c r="B335" s="14" t="s">
        <v>101</v>
      </c>
      <c r="C335" s="15"/>
      <c r="D335" s="15"/>
      <c r="E335" s="15"/>
      <c r="F335" s="16"/>
      <c r="G335" s="40"/>
      <c r="H335" s="41">
        <v>862462761128</v>
      </c>
      <c r="I335" s="40"/>
      <c r="J335" s="41">
        <v>741007397182</v>
      </c>
      <c r="K335" s="40"/>
      <c r="L335" s="41">
        <v>514948852366</v>
      </c>
    </row>
    <row r="336" spans="2:12">
      <c r="B336" s="27" t="s">
        <v>102</v>
      </c>
      <c r="C336" s="28"/>
      <c r="D336" s="28"/>
      <c r="E336" s="28"/>
      <c r="F336" s="29"/>
      <c r="G336" s="35"/>
      <c r="H336" s="46">
        <v>6859501646696</v>
      </c>
      <c r="I336" s="35"/>
      <c r="J336" s="46">
        <v>7769823424527</v>
      </c>
      <c r="K336" s="44"/>
      <c r="L336" s="45">
        <v>4535380347209</v>
      </c>
    </row>
    <row r="489" ht="15" customHeight="1"/>
    <row r="490" ht="15" customHeight="1"/>
    <row r="491" ht="15" customHeight="1"/>
    <row r="522" ht="16.5" customHeight="1"/>
    <row r="568" ht="13.5" customHeight="1"/>
    <row r="570" ht="13.5" customHeight="1"/>
    <row r="594" ht="16.5" customHeight="1"/>
    <row r="613" ht="13.5" customHeight="1"/>
    <row r="623" ht="13.5" customHeight="1"/>
    <row r="625" ht="13.5" customHeight="1"/>
    <row r="628" ht="13.5" customHeight="1"/>
    <row r="642" ht="16.5" customHeight="1"/>
    <row r="674" ht="13.5" customHeight="1"/>
    <row r="676" ht="13.5" customHeight="1"/>
    <row r="686" ht="13.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905" ht="16.5" customHeight="1"/>
    <row r="964" ht="16.5" customHeight="1"/>
    <row r="978" ht="14.25" customHeight="1"/>
    <row r="988" ht="16.5" customHeight="1"/>
    <row r="1001" ht="16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378" ht="13.5" customHeight="1"/>
    <row r="1446" ht="13.5" customHeight="1"/>
    <row r="1452" ht="13.5" customHeight="1"/>
    <row r="1506" ht="13.5" customHeight="1"/>
    <row r="1524" ht="16.5" customHeight="1"/>
    <row r="1530" ht="16.5" customHeight="1"/>
    <row r="1532" ht="13.5" customHeight="1"/>
    <row r="1545" ht="16.5" customHeight="1"/>
    <row r="1546" ht="13.5" customHeight="1"/>
    <row r="1548" ht="13.5" customHeight="1"/>
    <row r="1565" ht="13.5" customHeight="1"/>
    <row r="1572" ht="13.5" customHeight="1"/>
    <row r="1574" ht="13.5" customHeight="1"/>
    <row r="1601" ht="16.5" customHeight="1"/>
    <row r="1620" ht="13.5" customHeight="1"/>
    <row r="1627" ht="16.5" customHeight="1"/>
    <row r="1640" ht="16.5" customHeight="1"/>
  </sheetData>
  <sheetProtection algorithmName="SHA-512" hashValue="HFV+hGknxjy3cwe1vPu1E1jkQn7U2854RHP8ZBdC9ki9Y/66OFxYmc2qfLaHKvN/t3oyRdKCutWlV7IncGKXCQ==" saltValue="UqQtqssrSMHynzhxbCmnRA==" spinCount="100000" sheet="1" objects="1" scenarios="1"/>
  <mergeCells count="7">
    <mergeCell ref="B4:L4"/>
    <mergeCell ref="B5:L5"/>
    <mergeCell ref="B2:L2"/>
    <mergeCell ref="K7:L7"/>
    <mergeCell ref="B7:F7"/>
    <mergeCell ref="I7:J7"/>
    <mergeCell ref="G7:H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ignoredErrors>
    <ignoredError sqref="I168:L210 I219:J336 I29:L126 I128:L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57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7" customWidth="1"/>
    <col min="2" max="3" width="1.25" style="7" customWidth="1"/>
    <col min="4" max="4" width="3.75" style="7" customWidth="1"/>
    <col min="5" max="5" width="27.875" style="7" customWidth="1"/>
    <col min="6" max="6" width="15.5" style="7" customWidth="1"/>
    <col min="7" max="9" width="15" style="7" customWidth="1"/>
    <col min="10" max="10" width="9" style="7" customWidth="1"/>
    <col min="11" max="16384" width="9" style="7"/>
  </cols>
  <sheetData>
    <row r="2" spans="2:9" ht="16.5">
      <c r="B2" s="74" t="s">
        <v>0</v>
      </c>
      <c r="C2" s="74"/>
      <c r="D2" s="74"/>
      <c r="E2" s="74"/>
      <c r="F2" s="74"/>
      <c r="G2" s="74"/>
      <c r="H2" s="74"/>
      <c r="I2" s="74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75" t="s">
        <v>456</v>
      </c>
      <c r="C4" s="75"/>
      <c r="D4" s="75"/>
      <c r="E4" s="75"/>
      <c r="F4" s="75"/>
      <c r="G4" s="75"/>
      <c r="H4" s="75"/>
      <c r="I4" s="75"/>
    </row>
    <row r="5" spans="2:9" ht="16.5" customHeight="1">
      <c r="B5" s="75" t="s">
        <v>457</v>
      </c>
      <c r="C5" s="75"/>
      <c r="D5" s="75"/>
      <c r="E5" s="75"/>
      <c r="F5" s="75"/>
      <c r="G5" s="75"/>
      <c r="H5" s="75"/>
      <c r="I5" s="75"/>
    </row>
    <row r="6" spans="2:9">
      <c r="B6" s="3" t="s">
        <v>103</v>
      </c>
      <c r="C6" s="3"/>
      <c r="D6" s="3"/>
      <c r="E6" s="3"/>
      <c r="F6" s="3"/>
      <c r="G6" s="3"/>
      <c r="H6" s="3"/>
      <c r="I6" s="5" t="s">
        <v>112</v>
      </c>
    </row>
    <row r="7" spans="2:9">
      <c r="B7" s="76" t="s">
        <v>148</v>
      </c>
      <c r="C7" s="77"/>
      <c r="D7" s="77"/>
      <c r="E7" s="77"/>
      <c r="F7" s="78" t="s">
        <v>459</v>
      </c>
      <c r="G7" s="79"/>
      <c r="H7" s="78" t="s">
        <v>458</v>
      </c>
      <c r="I7" s="79"/>
    </row>
    <row r="8" spans="2:9" ht="14.25" customHeight="1">
      <c r="B8" s="47" t="s">
        <v>315</v>
      </c>
      <c r="C8" s="48"/>
      <c r="D8" s="48"/>
      <c r="E8" s="13"/>
      <c r="F8" s="30"/>
      <c r="G8" s="31">
        <v>846967490079</v>
      </c>
      <c r="H8" s="38"/>
      <c r="I8" s="39">
        <v>1040594590482</v>
      </c>
    </row>
    <row r="9" spans="2:9">
      <c r="B9" s="49"/>
      <c r="C9" s="50" t="s">
        <v>2</v>
      </c>
      <c r="D9" s="50"/>
      <c r="E9" s="17"/>
      <c r="F9" s="32"/>
      <c r="G9" s="33">
        <v>131793203868</v>
      </c>
      <c r="H9" s="40"/>
      <c r="I9" s="41">
        <v>81447002482</v>
      </c>
    </row>
    <row r="10" spans="2:9">
      <c r="B10" s="49"/>
      <c r="C10" s="50"/>
      <c r="D10" s="50" t="s">
        <v>316</v>
      </c>
      <c r="E10" s="17"/>
      <c r="F10" s="32">
        <v>58757837933</v>
      </c>
      <c r="G10" s="33"/>
      <c r="H10" s="40">
        <v>46743982245</v>
      </c>
      <c r="I10" s="41"/>
    </row>
    <row r="11" spans="2:9">
      <c r="B11" s="49"/>
      <c r="C11" s="50"/>
      <c r="D11" s="50" t="s">
        <v>317</v>
      </c>
      <c r="E11" s="17"/>
      <c r="F11" s="32">
        <v>18734405320</v>
      </c>
      <c r="G11" s="33"/>
      <c r="H11" s="40">
        <v>9606825334</v>
      </c>
      <c r="I11" s="41"/>
    </row>
    <row r="12" spans="2:9">
      <c r="B12" s="49"/>
      <c r="C12" s="50"/>
      <c r="D12" s="50" t="s">
        <v>319</v>
      </c>
      <c r="E12" s="17"/>
      <c r="F12" s="32">
        <v>142946870</v>
      </c>
      <c r="G12" s="33"/>
      <c r="H12" s="40">
        <v>193758271</v>
      </c>
      <c r="I12" s="41"/>
    </row>
    <row r="13" spans="2:9">
      <c r="B13" s="49"/>
      <c r="C13" s="50"/>
      <c r="D13" s="50" t="s">
        <v>320</v>
      </c>
      <c r="E13" s="17"/>
      <c r="F13" s="32">
        <v>1951575042</v>
      </c>
      <c r="G13" s="33"/>
      <c r="H13" s="40">
        <v>656396295</v>
      </c>
      <c r="I13" s="41"/>
    </row>
    <row r="14" spans="2:9">
      <c r="B14" s="49"/>
      <c r="C14" s="50"/>
      <c r="D14" s="50" t="s">
        <v>321</v>
      </c>
      <c r="E14" s="17"/>
      <c r="F14" s="32">
        <v>8230908941</v>
      </c>
      <c r="G14" s="33"/>
      <c r="H14" s="40">
        <v>5219022633</v>
      </c>
      <c r="I14" s="41"/>
    </row>
    <row r="15" spans="2:9">
      <c r="B15" s="49"/>
      <c r="C15" s="50"/>
      <c r="D15" s="50" t="s">
        <v>322</v>
      </c>
      <c r="E15" s="17"/>
      <c r="F15" s="32">
        <v>41356859790</v>
      </c>
      <c r="G15" s="33"/>
      <c r="H15" s="40">
        <v>16899201879</v>
      </c>
      <c r="I15" s="41"/>
    </row>
    <row r="16" spans="2:9">
      <c r="B16" s="49"/>
      <c r="C16" s="50"/>
      <c r="D16" s="50" t="s">
        <v>323</v>
      </c>
      <c r="E16" s="17"/>
      <c r="F16" s="32">
        <v>2618669972</v>
      </c>
      <c r="G16" s="33"/>
      <c r="H16" s="40">
        <v>2127815825</v>
      </c>
      <c r="I16" s="41"/>
    </row>
    <row r="17" spans="2:9">
      <c r="B17" s="49"/>
      <c r="C17" s="50" t="s">
        <v>324</v>
      </c>
      <c r="D17" s="50"/>
      <c r="E17" s="17"/>
      <c r="F17" s="32"/>
      <c r="G17" s="33">
        <v>297844619146</v>
      </c>
      <c r="H17" s="40"/>
      <c r="I17" s="41">
        <v>359501190393</v>
      </c>
    </row>
    <row r="18" spans="2:9">
      <c r="B18" s="49"/>
      <c r="C18" s="50"/>
      <c r="D18" s="50" t="s">
        <v>325</v>
      </c>
      <c r="E18" s="17"/>
      <c r="F18" s="32">
        <v>245600849127</v>
      </c>
      <c r="G18" s="33"/>
      <c r="H18" s="40">
        <v>200952565090</v>
      </c>
      <c r="I18" s="41"/>
    </row>
    <row r="19" spans="2:9">
      <c r="B19" s="49"/>
      <c r="C19" s="50"/>
      <c r="D19" s="50" t="s">
        <v>326</v>
      </c>
      <c r="E19" s="17"/>
      <c r="F19" s="32">
        <v>36324845410</v>
      </c>
      <c r="G19" s="33"/>
      <c r="H19" s="40">
        <v>26818495232</v>
      </c>
      <c r="I19" s="41"/>
    </row>
    <row r="20" spans="2:9">
      <c r="B20" s="49"/>
      <c r="C20" s="50"/>
      <c r="D20" s="50" t="s">
        <v>449</v>
      </c>
      <c r="E20" s="17"/>
      <c r="F20" s="32">
        <v>3416588845</v>
      </c>
      <c r="G20" s="33"/>
      <c r="H20" s="40">
        <v>2523948981</v>
      </c>
      <c r="I20" s="41"/>
    </row>
    <row r="21" spans="2:9">
      <c r="B21" s="49"/>
      <c r="C21" s="50"/>
      <c r="D21" s="50" t="s">
        <v>450</v>
      </c>
      <c r="E21" s="17"/>
      <c r="F21" s="32">
        <v>4217673990</v>
      </c>
      <c r="G21" s="33"/>
      <c r="H21" s="40">
        <v>9399063540</v>
      </c>
      <c r="I21" s="41"/>
    </row>
    <row r="22" spans="2:9">
      <c r="B22" s="49"/>
      <c r="C22" s="50"/>
      <c r="D22" s="50" t="s">
        <v>451</v>
      </c>
      <c r="E22" s="17"/>
      <c r="F22" s="32">
        <v>68304272</v>
      </c>
      <c r="G22" s="33"/>
      <c r="H22" s="40">
        <v>251771028</v>
      </c>
      <c r="I22" s="41"/>
    </row>
    <row r="23" spans="2:9">
      <c r="B23" s="49"/>
      <c r="C23" s="50"/>
      <c r="D23" s="50" t="s">
        <v>452</v>
      </c>
      <c r="E23" s="17"/>
      <c r="F23" s="32">
        <v>8216357502</v>
      </c>
      <c r="G23" s="33"/>
      <c r="H23" s="40">
        <v>119555346522</v>
      </c>
      <c r="I23" s="41"/>
    </row>
    <row r="24" spans="2:9">
      <c r="B24" s="49"/>
      <c r="C24" s="50" t="s">
        <v>327</v>
      </c>
      <c r="D24" s="50"/>
      <c r="E24" s="17"/>
      <c r="F24" s="32"/>
      <c r="G24" s="33">
        <v>327080762179</v>
      </c>
      <c r="H24" s="40"/>
      <c r="I24" s="41">
        <v>542610284990</v>
      </c>
    </row>
    <row r="25" spans="2:9">
      <c r="B25" s="49"/>
      <c r="C25" s="50"/>
      <c r="D25" s="50" t="s">
        <v>328</v>
      </c>
      <c r="E25" s="17"/>
      <c r="F25" s="32">
        <v>313509330542</v>
      </c>
      <c r="G25" s="33"/>
      <c r="H25" s="40">
        <v>533659008480</v>
      </c>
      <c r="I25" s="41"/>
    </row>
    <row r="26" spans="2:9" ht="14.25" customHeight="1">
      <c r="B26" s="49"/>
      <c r="C26" s="50"/>
      <c r="D26" s="50" t="s">
        <v>329</v>
      </c>
      <c r="E26" s="17"/>
      <c r="F26" s="32">
        <v>11273882512</v>
      </c>
      <c r="G26" s="33"/>
      <c r="H26" s="40">
        <v>5647591895</v>
      </c>
      <c r="I26" s="41"/>
    </row>
    <row r="27" spans="2:9">
      <c r="B27" s="49"/>
      <c r="C27" s="50"/>
      <c r="D27" s="50" t="s">
        <v>330</v>
      </c>
      <c r="E27" s="17"/>
      <c r="F27" s="32">
        <v>497713279</v>
      </c>
      <c r="G27" s="33"/>
      <c r="H27" s="40">
        <v>390632500</v>
      </c>
      <c r="I27" s="41"/>
    </row>
    <row r="28" spans="2:9">
      <c r="B28" s="49"/>
      <c r="C28" s="50"/>
      <c r="D28" s="50" t="s">
        <v>331</v>
      </c>
      <c r="E28" s="17"/>
      <c r="F28" s="32">
        <v>1799835846</v>
      </c>
      <c r="G28" s="33"/>
      <c r="H28" s="40">
        <v>2913052115</v>
      </c>
      <c r="I28" s="41"/>
    </row>
    <row r="29" spans="2:9">
      <c r="B29" s="49"/>
      <c r="C29" s="50" t="s">
        <v>3</v>
      </c>
      <c r="D29" s="50"/>
      <c r="E29" s="17"/>
      <c r="F29" s="32"/>
      <c r="G29" s="33">
        <v>62312478455</v>
      </c>
      <c r="H29" s="40"/>
      <c r="I29" s="41">
        <v>46654721525</v>
      </c>
    </row>
    <row r="30" spans="2:9" ht="13.5" customHeight="1">
      <c r="B30" s="49"/>
      <c r="C30" s="50"/>
      <c r="D30" s="50" t="s">
        <v>332</v>
      </c>
      <c r="E30" s="17"/>
      <c r="F30" s="32">
        <v>929281497</v>
      </c>
      <c r="G30" s="33"/>
      <c r="H30" s="40">
        <v>904917120</v>
      </c>
      <c r="I30" s="41"/>
    </row>
    <row r="31" spans="2:9">
      <c r="B31" s="49"/>
      <c r="C31" s="50"/>
      <c r="D31" s="50" t="s">
        <v>333</v>
      </c>
      <c r="E31" s="17"/>
      <c r="F31" s="32">
        <v>14800956201</v>
      </c>
      <c r="G31" s="33"/>
      <c r="H31" s="40">
        <v>19091771295</v>
      </c>
      <c r="I31" s="41"/>
    </row>
    <row r="32" spans="2:9">
      <c r="B32" s="49"/>
      <c r="C32" s="50"/>
      <c r="D32" s="50" t="s">
        <v>334</v>
      </c>
      <c r="E32" s="17"/>
      <c r="F32" s="32">
        <v>44048651717</v>
      </c>
      <c r="G32" s="33"/>
      <c r="H32" s="40">
        <v>24459445160</v>
      </c>
      <c r="I32" s="41"/>
    </row>
    <row r="33" spans="2:9">
      <c r="B33" s="49"/>
      <c r="C33" s="50"/>
      <c r="D33" s="50" t="s">
        <v>335</v>
      </c>
      <c r="E33" s="17"/>
      <c r="F33" s="32">
        <v>2533589040</v>
      </c>
      <c r="G33" s="33"/>
      <c r="H33" s="40">
        <v>2198587950</v>
      </c>
      <c r="I33" s="41"/>
    </row>
    <row r="34" spans="2:9">
      <c r="B34" s="49"/>
      <c r="C34" s="50" t="s">
        <v>336</v>
      </c>
      <c r="D34" s="50"/>
      <c r="E34" s="17"/>
      <c r="F34" s="32"/>
      <c r="G34" s="37">
        <v>0</v>
      </c>
      <c r="H34" s="32"/>
      <c r="I34" s="37">
        <v>0</v>
      </c>
    </row>
    <row r="35" spans="2:9">
      <c r="B35" s="49"/>
      <c r="C35" s="50"/>
      <c r="D35" s="50" t="s">
        <v>338</v>
      </c>
      <c r="E35" s="17" t="s">
        <v>337</v>
      </c>
      <c r="F35" s="36">
        <v>0</v>
      </c>
      <c r="G35" s="33"/>
      <c r="H35" s="36">
        <v>0</v>
      </c>
      <c r="I35" s="33"/>
    </row>
    <row r="36" spans="2:9">
      <c r="B36" s="49"/>
      <c r="C36" s="50" t="s">
        <v>339</v>
      </c>
      <c r="D36" s="50"/>
      <c r="E36" s="17"/>
      <c r="F36" s="32"/>
      <c r="G36" s="33">
        <v>12640329283</v>
      </c>
      <c r="H36" s="40"/>
      <c r="I36" s="41">
        <v>4630046643</v>
      </c>
    </row>
    <row r="37" spans="2:9">
      <c r="B37" s="49"/>
      <c r="C37" s="50"/>
      <c r="D37" s="50" t="s">
        <v>338</v>
      </c>
      <c r="E37" s="17" t="s">
        <v>340</v>
      </c>
      <c r="F37" s="32">
        <v>7998849465</v>
      </c>
      <c r="G37" s="33"/>
      <c r="H37" s="40">
        <v>1478901575</v>
      </c>
      <c r="I37" s="41"/>
    </row>
    <row r="38" spans="2:9">
      <c r="B38" s="49"/>
      <c r="C38" s="50"/>
      <c r="D38" s="50" t="s">
        <v>107</v>
      </c>
      <c r="E38" s="17" t="s">
        <v>341</v>
      </c>
      <c r="F38" s="32">
        <v>4641479818</v>
      </c>
      <c r="G38" s="33"/>
      <c r="H38" s="40">
        <v>3151145068</v>
      </c>
      <c r="I38" s="41"/>
    </row>
    <row r="39" spans="2:9" ht="13.5" customHeight="1">
      <c r="B39" s="51"/>
      <c r="C39" s="52" t="s">
        <v>342</v>
      </c>
      <c r="D39" s="52"/>
      <c r="E39" s="17"/>
      <c r="F39" s="32"/>
      <c r="G39" s="33">
        <v>15296097148</v>
      </c>
      <c r="H39" s="40"/>
      <c r="I39" s="41">
        <v>5751344449</v>
      </c>
    </row>
    <row r="40" spans="2:9">
      <c r="B40" s="51"/>
      <c r="C40" s="52"/>
      <c r="D40" s="52" t="s">
        <v>338</v>
      </c>
      <c r="E40" s="17" t="s">
        <v>343</v>
      </c>
      <c r="F40" s="32">
        <v>10162250821</v>
      </c>
      <c r="G40" s="33"/>
      <c r="H40" s="40">
        <v>3234499001</v>
      </c>
      <c r="I40" s="41"/>
    </row>
    <row r="41" spans="2:9">
      <c r="B41" s="51"/>
      <c r="C41" s="52"/>
      <c r="D41" s="52" t="s">
        <v>107</v>
      </c>
      <c r="E41" s="17" t="s">
        <v>344</v>
      </c>
      <c r="F41" s="32">
        <v>3928297786</v>
      </c>
      <c r="G41" s="33"/>
      <c r="H41" s="40">
        <v>1938373844</v>
      </c>
      <c r="I41" s="41"/>
    </row>
    <row r="42" spans="2:9">
      <c r="B42" s="51"/>
      <c r="C42" s="52"/>
      <c r="D42" s="52" t="s">
        <v>108</v>
      </c>
      <c r="E42" s="17" t="s">
        <v>345</v>
      </c>
      <c r="F42" s="32">
        <v>1205548541</v>
      </c>
      <c r="G42" s="33"/>
      <c r="H42" s="40">
        <v>572471604</v>
      </c>
      <c r="I42" s="41"/>
    </row>
    <row r="43" spans="2:9">
      <c r="B43" s="51"/>
      <c r="C43" s="52"/>
      <c r="D43" s="52" t="s">
        <v>109</v>
      </c>
      <c r="E43" s="17" t="s">
        <v>346</v>
      </c>
      <c r="F43" s="36">
        <v>0</v>
      </c>
      <c r="G43" s="33"/>
      <c r="H43" s="36">
        <v>0</v>
      </c>
      <c r="I43" s="41"/>
    </row>
    <row r="44" spans="2:9">
      <c r="B44" s="51"/>
      <c r="C44" s="52"/>
      <c r="D44" s="52" t="s">
        <v>110</v>
      </c>
      <c r="E44" s="17" t="s">
        <v>318</v>
      </c>
      <c r="F44" s="36">
        <v>0</v>
      </c>
      <c r="G44" s="33"/>
      <c r="H44" s="36">
        <v>6000000</v>
      </c>
      <c r="I44" s="41"/>
    </row>
    <row r="45" spans="2:9">
      <c r="B45" s="51" t="s">
        <v>347</v>
      </c>
      <c r="C45" s="52"/>
      <c r="D45" s="52"/>
      <c r="E45" s="17"/>
      <c r="F45" s="32"/>
      <c r="G45" s="33">
        <v>720416455759</v>
      </c>
      <c r="H45" s="40"/>
      <c r="I45" s="41">
        <v>986416742346</v>
      </c>
    </row>
    <row r="46" spans="2:9">
      <c r="B46" s="51"/>
      <c r="C46" s="52" t="s">
        <v>4</v>
      </c>
      <c r="D46" s="52"/>
      <c r="E46" s="17"/>
      <c r="F46" s="32"/>
      <c r="G46" s="33">
        <v>30021240544</v>
      </c>
      <c r="H46" s="40"/>
      <c r="I46" s="41">
        <v>23502341215</v>
      </c>
    </row>
    <row r="47" spans="2:9">
      <c r="B47" s="51"/>
      <c r="C47" s="52"/>
      <c r="D47" s="52" t="s">
        <v>348</v>
      </c>
      <c r="E47" s="17"/>
      <c r="F47" s="32">
        <v>22698304072</v>
      </c>
      <c r="G47" s="33"/>
      <c r="H47" s="40">
        <v>19691281003</v>
      </c>
      <c r="I47" s="41"/>
    </row>
    <row r="48" spans="2:9">
      <c r="B48" s="51"/>
      <c r="C48" s="52"/>
      <c r="D48" s="52" t="s">
        <v>349</v>
      </c>
      <c r="E48" s="17"/>
      <c r="F48" s="32">
        <v>626249305</v>
      </c>
      <c r="G48" s="33"/>
      <c r="H48" s="40">
        <v>191924485</v>
      </c>
      <c r="I48" s="41"/>
    </row>
    <row r="49" spans="2:9">
      <c r="B49" s="51"/>
      <c r="C49" s="52"/>
      <c r="D49" s="52" t="s">
        <v>350</v>
      </c>
      <c r="E49" s="17"/>
      <c r="F49" s="36">
        <v>0</v>
      </c>
      <c r="G49" s="33"/>
      <c r="H49" s="36">
        <v>0</v>
      </c>
      <c r="I49" s="55"/>
    </row>
    <row r="50" spans="2:9">
      <c r="B50" s="51"/>
      <c r="C50" s="52"/>
      <c r="D50" s="52" t="s">
        <v>351</v>
      </c>
      <c r="E50" s="17"/>
      <c r="F50" s="32">
        <v>82540998</v>
      </c>
      <c r="G50" s="33"/>
      <c r="H50" s="40">
        <v>35934313</v>
      </c>
      <c r="I50" s="41"/>
    </row>
    <row r="51" spans="2:9">
      <c r="B51" s="51"/>
      <c r="C51" s="52"/>
      <c r="D51" s="52" t="s">
        <v>352</v>
      </c>
      <c r="E51" s="17"/>
      <c r="F51" s="32">
        <v>514200042</v>
      </c>
      <c r="G51" s="33"/>
      <c r="H51" s="40">
        <v>410698601</v>
      </c>
      <c r="I51" s="41"/>
    </row>
    <row r="52" spans="2:9">
      <c r="B52" s="51"/>
      <c r="C52" s="52"/>
      <c r="D52" s="52" t="s">
        <v>353</v>
      </c>
      <c r="E52" s="17"/>
      <c r="F52" s="32">
        <v>6099946127</v>
      </c>
      <c r="G52" s="33"/>
      <c r="H52" s="40">
        <v>3172502813</v>
      </c>
      <c r="I52" s="41"/>
    </row>
    <row r="53" spans="2:9">
      <c r="B53" s="51"/>
      <c r="C53" s="52" t="s">
        <v>354</v>
      </c>
      <c r="D53" s="52"/>
      <c r="E53" s="17"/>
      <c r="F53" s="32"/>
      <c r="G53" s="33">
        <v>207673494029</v>
      </c>
      <c r="H53" s="40"/>
      <c r="I53" s="41">
        <v>243347967795</v>
      </c>
    </row>
    <row r="54" spans="2:9">
      <c r="B54" s="51"/>
      <c r="C54" s="52"/>
      <c r="D54" s="52" t="s">
        <v>355</v>
      </c>
      <c r="E54" s="17"/>
      <c r="F54" s="32">
        <v>155998043434</v>
      </c>
      <c r="G54" s="33"/>
      <c r="H54" s="40">
        <v>172970097598</v>
      </c>
      <c r="I54" s="41"/>
    </row>
    <row r="55" spans="2:9">
      <c r="B55" s="51"/>
      <c r="C55" s="52"/>
      <c r="D55" s="52" t="s">
        <v>356</v>
      </c>
      <c r="E55" s="17"/>
      <c r="F55" s="32">
        <v>18659589942</v>
      </c>
      <c r="G55" s="33"/>
      <c r="H55" s="40">
        <v>11514838040</v>
      </c>
      <c r="I55" s="41"/>
    </row>
    <row r="56" spans="2:9">
      <c r="B56" s="51"/>
      <c r="C56" s="52"/>
      <c r="D56" s="52" t="s">
        <v>357</v>
      </c>
      <c r="E56" s="17"/>
      <c r="F56" s="32">
        <v>13251388219</v>
      </c>
      <c r="G56" s="33"/>
      <c r="H56" s="40">
        <v>4948711357</v>
      </c>
      <c r="I56" s="41"/>
    </row>
    <row r="57" spans="2:9">
      <c r="B57" s="51"/>
      <c r="C57" s="52"/>
      <c r="D57" s="52" t="s">
        <v>358</v>
      </c>
      <c r="E57" s="17"/>
      <c r="F57" s="32">
        <v>18868229263</v>
      </c>
      <c r="G57" s="33"/>
      <c r="H57" s="40">
        <v>50053026245</v>
      </c>
      <c r="I57" s="41"/>
    </row>
    <row r="58" spans="2:9">
      <c r="B58" s="51"/>
      <c r="C58" s="52"/>
      <c r="D58" s="52" t="s">
        <v>359</v>
      </c>
      <c r="E58" s="17"/>
      <c r="F58" s="32">
        <v>89515361</v>
      </c>
      <c r="G58" s="33"/>
      <c r="H58" s="40">
        <v>822167750</v>
      </c>
      <c r="I58" s="41"/>
    </row>
    <row r="59" spans="2:9" ht="13.5" customHeight="1">
      <c r="B59" s="51"/>
      <c r="C59" s="52"/>
      <c r="D59" s="52" t="s">
        <v>360</v>
      </c>
      <c r="E59" s="17"/>
      <c r="F59" s="32">
        <v>806727810</v>
      </c>
      <c r="G59" s="33"/>
      <c r="H59" s="40">
        <v>3039126805</v>
      </c>
      <c r="I59" s="41"/>
    </row>
    <row r="60" spans="2:9">
      <c r="B60" s="51"/>
      <c r="C60" s="52" t="s">
        <v>361</v>
      </c>
      <c r="D60" s="52"/>
      <c r="E60" s="17"/>
      <c r="F60" s="32"/>
      <c r="G60" s="33">
        <v>329612234669</v>
      </c>
      <c r="H60" s="40"/>
      <c r="I60" s="41">
        <v>614811046408</v>
      </c>
    </row>
    <row r="61" spans="2:9">
      <c r="B61" s="51"/>
      <c r="C61" s="52"/>
      <c r="D61" s="52" t="s">
        <v>362</v>
      </c>
      <c r="E61" s="17"/>
      <c r="F61" s="32">
        <v>321909319716</v>
      </c>
      <c r="G61" s="33"/>
      <c r="H61" s="40">
        <v>608440828606</v>
      </c>
      <c r="I61" s="41"/>
    </row>
    <row r="62" spans="2:9">
      <c r="B62" s="51"/>
      <c r="C62" s="52"/>
      <c r="D62" s="52" t="s">
        <v>363</v>
      </c>
      <c r="E62" s="17"/>
      <c r="F62" s="32">
        <v>6149701300</v>
      </c>
      <c r="G62" s="33"/>
      <c r="H62" s="40">
        <v>6252793439</v>
      </c>
      <c r="I62" s="41"/>
    </row>
    <row r="63" spans="2:9" ht="13.5" customHeight="1">
      <c r="B63" s="51"/>
      <c r="C63" s="52"/>
      <c r="D63" s="52" t="s">
        <v>364</v>
      </c>
      <c r="E63" s="17"/>
      <c r="F63" s="36">
        <v>0</v>
      </c>
      <c r="G63" s="33"/>
      <c r="H63" s="36">
        <v>68569156</v>
      </c>
      <c r="I63" s="41"/>
    </row>
    <row r="64" spans="2:9">
      <c r="B64" s="51"/>
      <c r="C64" s="52"/>
      <c r="D64" s="52" t="s">
        <v>365</v>
      </c>
      <c r="E64" s="17"/>
      <c r="F64" s="32">
        <v>1553213653</v>
      </c>
      <c r="G64" s="33"/>
      <c r="H64" s="40">
        <v>48855207</v>
      </c>
      <c r="I64" s="41"/>
    </row>
    <row r="65" spans="2:9">
      <c r="B65" s="51"/>
      <c r="C65" s="52" t="s">
        <v>5</v>
      </c>
      <c r="D65" s="52"/>
      <c r="E65" s="17"/>
      <c r="F65" s="32"/>
      <c r="G65" s="33">
        <v>11887931461</v>
      </c>
      <c r="H65" s="40"/>
      <c r="I65" s="41">
        <v>18751581680</v>
      </c>
    </row>
    <row r="66" spans="2:9">
      <c r="B66" s="51"/>
      <c r="C66" s="52"/>
      <c r="D66" s="52" t="s">
        <v>366</v>
      </c>
      <c r="E66" s="17"/>
      <c r="F66" s="32">
        <v>2553552072</v>
      </c>
      <c r="G66" s="33"/>
      <c r="H66" s="40">
        <v>3840350828</v>
      </c>
      <c r="I66" s="41"/>
    </row>
    <row r="67" spans="2:9">
      <c r="B67" s="51"/>
      <c r="C67" s="52"/>
      <c r="D67" s="52" t="s">
        <v>367</v>
      </c>
      <c r="E67" s="17"/>
      <c r="F67" s="32">
        <v>8934314261</v>
      </c>
      <c r="G67" s="33"/>
      <c r="H67" s="40">
        <v>14699985546</v>
      </c>
      <c r="I67" s="41"/>
    </row>
    <row r="68" spans="2:9">
      <c r="B68" s="51"/>
      <c r="C68" s="52"/>
      <c r="D68" s="52" t="s">
        <v>368</v>
      </c>
      <c r="E68" s="17"/>
      <c r="F68" s="32">
        <v>400065128</v>
      </c>
      <c r="G68" s="33"/>
      <c r="H68" s="40">
        <v>211245306</v>
      </c>
      <c r="I68" s="41"/>
    </row>
    <row r="69" spans="2:9">
      <c r="B69" s="51"/>
      <c r="C69" s="52" t="s">
        <v>369</v>
      </c>
      <c r="D69" s="52"/>
      <c r="E69" s="17"/>
      <c r="F69" s="32"/>
      <c r="G69" s="37">
        <v>7555844735</v>
      </c>
      <c r="H69" s="40"/>
      <c r="I69" s="41">
        <v>5190916943</v>
      </c>
    </row>
    <row r="70" spans="2:9">
      <c r="B70" s="51"/>
      <c r="C70" s="52"/>
      <c r="D70" s="52" t="s">
        <v>441</v>
      </c>
      <c r="E70" s="17"/>
      <c r="F70" s="36">
        <v>500000000</v>
      </c>
      <c r="G70" s="33"/>
      <c r="H70" s="36">
        <v>0</v>
      </c>
      <c r="I70" s="41"/>
    </row>
    <row r="71" spans="2:9">
      <c r="B71" s="51"/>
      <c r="C71" s="52"/>
      <c r="D71" s="52" t="s">
        <v>440</v>
      </c>
      <c r="E71" s="17"/>
      <c r="F71" s="36">
        <v>7055844735</v>
      </c>
      <c r="G71" s="33"/>
      <c r="H71" s="40">
        <v>5190916943</v>
      </c>
      <c r="I71" s="41"/>
    </row>
    <row r="72" spans="2:9">
      <c r="B72" s="51"/>
      <c r="C72" s="52" t="s">
        <v>370</v>
      </c>
      <c r="D72" s="52"/>
      <c r="E72" s="17"/>
      <c r="F72" s="32"/>
      <c r="G72" s="33">
        <v>12229666985</v>
      </c>
      <c r="H72" s="40"/>
      <c r="I72" s="41">
        <v>6486957470</v>
      </c>
    </row>
    <row r="73" spans="2:9">
      <c r="B73" s="51"/>
      <c r="C73" s="52"/>
      <c r="D73" s="52" t="s">
        <v>371</v>
      </c>
      <c r="E73" s="17"/>
      <c r="F73" s="32">
        <v>495097661</v>
      </c>
      <c r="G73" s="33"/>
      <c r="H73" s="40">
        <v>1632768712</v>
      </c>
      <c r="I73" s="41"/>
    </row>
    <row r="74" spans="2:9">
      <c r="B74" s="51"/>
      <c r="C74" s="52"/>
      <c r="D74" s="52" t="s">
        <v>372</v>
      </c>
      <c r="E74" s="17"/>
      <c r="F74" s="32">
        <v>11734569324</v>
      </c>
      <c r="G74" s="33"/>
      <c r="H74" s="40">
        <v>4854188758</v>
      </c>
      <c r="I74" s="41"/>
    </row>
    <row r="75" spans="2:9">
      <c r="B75" s="51"/>
      <c r="C75" s="52" t="s">
        <v>373</v>
      </c>
      <c r="D75" s="52"/>
      <c r="E75" s="17"/>
      <c r="F75" s="32"/>
      <c r="G75" s="33">
        <v>118626895646</v>
      </c>
      <c r="H75" s="40"/>
      <c r="I75" s="41">
        <v>71580196471</v>
      </c>
    </row>
    <row r="76" spans="2:9">
      <c r="B76" s="51"/>
      <c r="C76" s="52"/>
      <c r="D76" s="52" t="s">
        <v>374</v>
      </c>
      <c r="E76" s="17"/>
      <c r="F76" s="32">
        <v>72925492418</v>
      </c>
      <c r="G76" s="33"/>
      <c r="H76" s="40">
        <v>37689466530</v>
      </c>
      <c r="I76" s="41"/>
    </row>
    <row r="77" spans="2:9">
      <c r="B77" s="51"/>
      <c r="C77" s="52"/>
      <c r="D77" s="52" t="s">
        <v>375</v>
      </c>
      <c r="E77" s="17"/>
      <c r="F77" s="32">
        <v>1744354660</v>
      </c>
      <c r="G77" s="33"/>
      <c r="H77" s="40">
        <v>1875545820</v>
      </c>
      <c r="I77" s="41"/>
    </row>
    <row r="78" spans="2:9">
      <c r="B78" s="51"/>
      <c r="C78" s="52"/>
      <c r="D78" s="52" t="s">
        <v>376</v>
      </c>
      <c r="E78" s="17"/>
      <c r="F78" s="32">
        <v>9158163345</v>
      </c>
      <c r="G78" s="33"/>
      <c r="H78" s="40">
        <v>7600459173</v>
      </c>
      <c r="I78" s="41"/>
    </row>
    <row r="79" spans="2:9">
      <c r="B79" s="51"/>
      <c r="C79" s="52"/>
      <c r="D79" s="52" t="s">
        <v>377</v>
      </c>
      <c r="E79" s="17"/>
      <c r="F79" s="32">
        <v>4639476091</v>
      </c>
      <c r="G79" s="33"/>
      <c r="H79" s="40">
        <v>4123833112</v>
      </c>
      <c r="I79" s="41"/>
    </row>
    <row r="80" spans="2:9">
      <c r="B80" s="51"/>
      <c r="C80" s="52"/>
      <c r="D80" s="52" t="s">
        <v>378</v>
      </c>
      <c r="E80" s="17"/>
      <c r="F80" s="32">
        <v>2059922222</v>
      </c>
      <c r="G80" s="33"/>
      <c r="H80" s="40">
        <v>1106628782</v>
      </c>
      <c r="I80" s="41"/>
    </row>
    <row r="81" spans="2:9">
      <c r="B81" s="51"/>
      <c r="C81" s="52"/>
      <c r="D81" s="52" t="s">
        <v>379</v>
      </c>
      <c r="E81" s="17"/>
      <c r="F81" s="32">
        <v>4165828249</v>
      </c>
      <c r="G81" s="33"/>
      <c r="H81" s="40">
        <v>3591017418</v>
      </c>
      <c r="I81" s="41"/>
    </row>
    <row r="82" spans="2:9">
      <c r="B82" s="51"/>
      <c r="C82" s="52"/>
      <c r="D82" s="52" t="s">
        <v>380</v>
      </c>
      <c r="E82" s="17"/>
      <c r="F82" s="32">
        <v>2108552360</v>
      </c>
      <c r="G82" s="33"/>
      <c r="H82" s="40">
        <v>1781521442</v>
      </c>
      <c r="I82" s="41"/>
    </row>
    <row r="83" spans="2:9">
      <c r="B83" s="51"/>
      <c r="C83" s="52"/>
      <c r="D83" s="52" t="s">
        <v>381</v>
      </c>
      <c r="E83" s="17"/>
      <c r="F83" s="32">
        <v>1312248899</v>
      </c>
      <c r="G83" s="33"/>
      <c r="H83" s="40">
        <v>1733054769</v>
      </c>
      <c r="I83" s="41"/>
    </row>
    <row r="84" spans="2:9">
      <c r="B84" s="51"/>
      <c r="C84" s="52"/>
      <c r="D84" s="52" t="s">
        <v>382</v>
      </c>
      <c r="E84" s="17"/>
      <c r="F84" s="32">
        <v>4105212280</v>
      </c>
      <c r="G84" s="33"/>
      <c r="H84" s="40">
        <v>2710028571</v>
      </c>
      <c r="I84" s="41"/>
    </row>
    <row r="85" spans="2:9">
      <c r="B85" s="51"/>
      <c r="C85" s="52"/>
      <c r="D85" s="52" t="s">
        <v>383</v>
      </c>
      <c r="E85" s="17"/>
      <c r="F85" s="32">
        <v>110524011</v>
      </c>
      <c r="G85" s="33"/>
      <c r="H85" s="40">
        <v>100482798</v>
      </c>
      <c r="I85" s="41"/>
    </row>
    <row r="86" spans="2:9">
      <c r="B86" s="51"/>
      <c r="C86" s="52"/>
      <c r="D86" s="52" t="s">
        <v>384</v>
      </c>
      <c r="E86" s="17"/>
      <c r="F86" s="32">
        <v>19497730</v>
      </c>
      <c r="G86" s="33"/>
      <c r="H86" s="40">
        <v>45470190</v>
      </c>
      <c r="I86" s="41"/>
    </row>
    <row r="87" spans="2:9">
      <c r="B87" s="51"/>
      <c r="C87" s="52"/>
      <c r="D87" s="52" t="s">
        <v>385</v>
      </c>
      <c r="E87" s="17"/>
      <c r="F87" s="32">
        <v>1286545204</v>
      </c>
      <c r="G87" s="33"/>
      <c r="H87" s="40">
        <v>1090786197</v>
      </c>
      <c r="I87" s="41"/>
    </row>
    <row r="88" spans="2:9">
      <c r="B88" s="51"/>
      <c r="C88" s="52"/>
      <c r="D88" s="52" t="s">
        <v>386</v>
      </c>
      <c r="E88" s="17"/>
      <c r="F88" s="32">
        <v>12423520200</v>
      </c>
      <c r="G88" s="33"/>
      <c r="H88" s="40">
        <v>6562350982</v>
      </c>
      <c r="I88" s="41"/>
    </row>
    <row r="89" spans="2:9">
      <c r="B89" s="51"/>
      <c r="C89" s="52"/>
      <c r="D89" s="52" t="s">
        <v>387</v>
      </c>
      <c r="E89" s="17"/>
      <c r="F89" s="32">
        <v>616495168</v>
      </c>
      <c r="G89" s="33"/>
      <c r="H89" s="40">
        <v>409483715</v>
      </c>
      <c r="I89" s="41"/>
    </row>
    <row r="90" spans="2:9">
      <c r="B90" s="51"/>
      <c r="C90" s="52"/>
      <c r="D90" s="52" t="s">
        <v>388</v>
      </c>
      <c r="E90" s="17"/>
      <c r="F90" s="32">
        <v>22199430</v>
      </c>
      <c r="G90" s="33"/>
      <c r="H90" s="40">
        <v>20932320</v>
      </c>
      <c r="I90" s="41"/>
    </row>
    <row r="91" spans="2:9">
      <c r="B91" s="51"/>
      <c r="C91" s="52"/>
      <c r="D91" s="52" t="s">
        <v>389</v>
      </c>
      <c r="E91" s="17"/>
      <c r="F91" s="32">
        <v>3723600</v>
      </c>
      <c r="G91" s="33"/>
      <c r="H91" s="40">
        <v>10845380</v>
      </c>
      <c r="I91" s="41"/>
    </row>
    <row r="92" spans="2:9">
      <c r="B92" s="51"/>
      <c r="C92" s="52"/>
      <c r="D92" s="52" t="s">
        <v>390</v>
      </c>
      <c r="E92" s="17"/>
      <c r="F92" s="32">
        <v>240275719</v>
      </c>
      <c r="G92" s="33"/>
      <c r="H92" s="40">
        <v>205901812</v>
      </c>
      <c r="I92" s="41"/>
    </row>
    <row r="93" spans="2:9">
      <c r="B93" s="51"/>
      <c r="C93" s="52"/>
      <c r="D93" s="52" t="s">
        <v>391</v>
      </c>
      <c r="E93" s="17"/>
      <c r="F93" s="32">
        <v>93400066</v>
      </c>
      <c r="G93" s="33"/>
      <c r="H93" s="40">
        <v>138458232</v>
      </c>
      <c r="I93" s="41"/>
    </row>
    <row r="94" spans="2:9">
      <c r="B94" s="51"/>
      <c r="C94" s="52"/>
      <c r="D94" s="52" t="s">
        <v>392</v>
      </c>
      <c r="E94" s="17"/>
      <c r="F94" s="32">
        <v>80348760</v>
      </c>
      <c r="G94" s="33"/>
      <c r="H94" s="40">
        <v>96422110</v>
      </c>
      <c r="I94" s="41"/>
    </row>
    <row r="95" spans="2:9">
      <c r="B95" s="51"/>
      <c r="C95" s="52"/>
      <c r="D95" s="52" t="s">
        <v>393</v>
      </c>
      <c r="E95" s="17"/>
      <c r="F95" s="32">
        <v>447649827</v>
      </c>
      <c r="G95" s="33"/>
      <c r="H95" s="40">
        <v>38597881</v>
      </c>
      <c r="I95" s="41"/>
    </row>
    <row r="96" spans="2:9">
      <c r="B96" s="51"/>
      <c r="C96" s="52"/>
      <c r="D96" s="52" t="s">
        <v>394</v>
      </c>
      <c r="E96" s="17"/>
      <c r="F96" s="32">
        <v>828070857</v>
      </c>
      <c r="G96" s="33"/>
      <c r="H96" s="40">
        <v>390734265</v>
      </c>
      <c r="I96" s="41"/>
    </row>
    <row r="97" spans="2:9">
      <c r="B97" s="51"/>
      <c r="C97" s="52"/>
      <c r="D97" s="52" t="s">
        <v>396</v>
      </c>
      <c r="E97" s="17"/>
      <c r="F97" s="32">
        <v>41853735</v>
      </c>
      <c r="G97" s="33"/>
      <c r="H97" s="40">
        <v>41831945</v>
      </c>
      <c r="I97" s="41"/>
    </row>
    <row r="98" spans="2:9">
      <c r="B98" s="51"/>
      <c r="C98" s="52"/>
      <c r="D98" s="52" t="s">
        <v>398</v>
      </c>
      <c r="E98" s="17"/>
      <c r="F98" s="32">
        <v>193540815</v>
      </c>
      <c r="G98" s="33"/>
      <c r="H98" s="40">
        <v>216343027</v>
      </c>
      <c r="I98" s="41"/>
    </row>
    <row r="99" spans="2:9">
      <c r="B99" s="51"/>
      <c r="C99" s="52" t="s">
        <v>399</v>
      </c>
      <c r="D99" s="52"/>
      <c r="E99" s="17"/>
      <c r="F99" s="32"/>
      <c r="G99" s="33">
        <v>2809147690</v>
      </c>
      <c r="H99" s="40"/>
      <c r="I99" s="41">
        <v>2745734364</v>
      </c>
    </row>
    <row r="100" spans="2:9">
      <c r="B100" s="51"/>
      <c r="C100" s="52"/>
      <c r="D100" s="52" t="s">
        <v>400</v>
      </c>
      <c r="E100" s="17"/>
      <c r="F100" s="32">
        <v>1409079216</v>
      </c>
      <c r="G100" s="33"/>
      <c r="H100" s="40">
        <v>279134891</v>
      </c>
      <c r="I100" s="41"/>
    </row>
    <row r="101" spans="2:9">
      <c r="B101" s="51"/>
      <c r="C101" s="52"/>
      <c r="D101" s="52" t="s">
        <v>402</v>
      </c>
      <c r="E101" s="17"/>
      <c r="F101" s="32">
        <v>1355068474</v>
      </c>
      <c r="G101" s="33"/>
      <c r="H101" s="40">
        <v>2466599473</v>
      </c>
      <c r="I101" s="41"/>
    </row>
    <row r="102" spans="2:9">
      <c r="B102" s="51"/>
      <c r="C102" s="52"/>
      <c r="D102" s="52" t="s">
        <v>403</v>
      </c>
      <c r="E102" s="17"/>
      <c r="F102" s="36">
        <v>45000000</v>
      </c>
      <c r="G102" s="33"/>
      <c r="H102" s="36">
        <v>0</v>
      </c>
      <c r="I102" s="55"/>
    </row>
    <row r="103" spans="2:9">
      <c r="B103" s="51" t="s">
        <v>404</v>
      </c>
      <c r="C103" s="52"/>
      <c r="D103" s="52"/>
      <c r="E103" s="17"/>
      <c r="F103" s="32"/>
      <c r="G103" s="33">
        <v>126551034320</v>
      </c>
      <c r="H103" s="40"/>
      <c r="I103" s="41">
        <v>54177848136</v>
      </c>
    </row>
    <row r="104" spans="2:9">
      <c r="B104" s="51" t="s">
        <v>405</v>
      </c>
      <c r="C104" s="52"/>
      <c r="D104" s="52"/>
      <c r="E104" s="17"/>
      <c r="F104" s="32"/>
      <c r="G104" s="33">
        <v>3726319232</v>
      </c>
      <c r="H104" s="40"/>
      <c r="I104" s="41">
        <v>304870597</v>
      </c>
    </row>
    <row r="105" spans="2:9">
      <c r="B105" s="51"/>
      <c r="C105" s="52" t="s">
        <v>406</v>
      </c>
      <c r="D105" s="52"/>
      <c r="E105" s="17"/>
      <c r="F105" s="32"/>
      <c r="G105" s="33">
        <v>3167085999</v>
      </c>
      <c r="H105" s="40"/>
      <c r="I105" s="37">
        <v>148969834</v>
      </c>
    </row>
    <row r="106" spans="2:9">
      <c r="B106" s="51"/>
      <c r="C106" s="52"/>
      <c r="D106" s="52" t="s">
        <v>407</v>
      </c>
      <c r="E106" s="17"/>
      <c r="F106" s="32">
        <v>710393516</v>
      </c>
      <c r="G106" s="33"/>
      <c r="H106" s="36">
        <v>144368177</v>
      </c>
      <c r="I106" s="41"/>
    </row>
    <row r="107" spans="2:9">
      <c r="B107" s="51"/>
      <c r="C107" s="52"/>
      <c r="D107" s="52" t="s">
        <v>408</v>
      </c>
      <c r="E107" s="17"/>
      <c r="F107" s="32">
        <v>212638414</v>
      </c>
      <c r="G107" s="33"/>
      <c r="H107" s="36">
        <v>4601657</v>
      </c>
      <c r="I107" s="41"/>
    </row>
    <row r="108" spans="2:9">
      <c r="B108" s="51"/>
      <c r="C108" s="52"/>
      <c r="D108" s="52" t="s">
        <v>460</v>
      </c>
      <c r="E108" s="17"/>
      <c r="F108" s="32">
        <v>2244054069</v>
      </c>
      <c r="G108" s="33"/>
      <c r="H108" s="36">
        <v>0</v>
      </c>
      <c r="I108" s="41"/>
    </row>
    <row r="109" spans="2:9">
      <c r="B109" s="51"/>
      <c r="C109" s="52" t="s">
        <v>409</v>
      </c>
      <c r="D109" s="52"/>
      <c r="E109" s="17"/>
      <c r="F109" s="32"/>
      <c r="G109" s="33">
        <v>126757137</v>
      </c>
      <c r="H109" s="40"/>
      <c r="I109" s="41">
        <v>33657590</v>
      </c>
    </row>
    <row r="110" spans="2:9">
      <c r="B110" s="51"/>
      <c r="C110" s="52"/>
      <c r="D110" s="52" t="s">
        <v>410</v>
      </c>
      <c r="E110" s="17"/>
      <c r="F110" s="32">
        <v>84734225</v>
      </c>
      <c r="G110" s="33"/>
      <c r="H110" s="40">
        <v>33657590</v>
      </c>
      <c r="I110" s="41"/>
    </row>
    <row r="111" spans="2:9">
      <c r="B111" s="51"/>
      <c r="C111" s="52"/>
      <c r="D111" s="52" t="s">
        <v>461</v>
      </c>
      <c r="E111" s="17"/>
      <c r="F111" s="32">
        <v>42022912</v>
      </c>
      <c r="G111" s="33"/>
      <c r="H111" s="36">
        <v>0</v>
      </c>
      <c r="I111" s="41"/>
    </row>
    <row r="112" spans="2:9">
      <c r="B112" s="51"/>
      <c r="C112" s="52" t="s">
        <v>411</v>
      </c>
      <c r="D112" s="52"/>
      <c r="E112" s="17"/>
      <c r="F112" s="32"/>
      <c r="G112" s="33">
        <v>179556190</v>
      </c>
      <c r="H112" s="40"/>
      <c r="I112" s="41">
        <v>65000000</v>
      </c>
    </row>
    <row r="113" spans="2:9">
      <c r="B113" s="51"/>
      <c r="C113" s="52"/>
      <c r="D113" s="52" t="s">
        <v>412</v>
      </c>
      <c r="E113" s="17"/>
      <c r="F113" s="32">
        <v>179556190</v>
      </c>
      <c r="G113" s="33"/>
      <c r="H113" s="40">
        <v>65000000</v>
      </c>
      <c r="I113" s="41"/>
    </row>
    <row r="114" spans="2:9">
      <c r="B114" s="51"/>
      <c r="C114" s="52"/>
      <c r="D114" s="52" t="s">
        <v>413</v>
      </c>
      <c r="E114" s="17"/>
      <c r="F114" s="36">
        <v>0</v>
      </c>
      <c r="G114" s="33"/>
      <c r="H114" s="36">
        <v>0</v>
      </c>
      <c r="I114" s="41"/>
    </row>
    <row r="115" spans="2:9">
      <c r="B115" s="51"/>
      <c r="C115" s="52" t="s">
        <v>414</v>
      </c>
      <c r="D115" s="52"/>
      <c r="E115" s="17"/>
      <c r="F115" s="32"/>
      <c r="G115" s="33">
        <v>252919906</v>
      </c>
      <c r="H115" s="40"/>
      <c r="I115" s="41">
        <v>57243173</v>
      </c>
    </row>
    <row r="116" spans="2:9">
      <c r="B116" s="51"/>
      <c r="C116" s="52"/>
      <c r="D116" s="52" t="s">
        <v>415</v>
      </c>
      <c r="E116" s="17"/>
      <c r="F116" s="32">
        <v>252919906</v>
      </c>
      <c r="G116" s="33"/>
      <c r="H116" s="40">
        <v>57243173</v>
      </c>
      <c r="I116" s="41"/>
    </row>
    <row r="117" spans="2:9">
      <c r="B117" s="51"/>
      <c r="C117" s="52"/>
      <c r="D117" s="52" t="s">
        <v>416</v>
      </c>
      <c r="E117" s="17"/>
      <c r="F117" s="36">
        <v>0</v>
      </c>
      <c r="G117" s="33"/>
      <c r="H117" s="36">
        <v>0</v>
      </c>
      <c r="I117" s="41"/>
    </row>
    <row r="118" spans="2:9">
      <c r="B118" s="51"/>
      <c r="C118" s="52"/>
      <c r="D118" s="52" t="s">
        <v>417</v>
      </c>
      <c r="E118" s="17"/>
      <c r="F118" s="36">
        <v>0</v>
      </c>
      <c r="G118" s="33"/>
      <c r="H118" s="36">
        <v>0</v>
      </c>
      <c r="I118" s="41"/>
    </row>
    <row r="119" spans="2:9">
      <c r="B119" s="51" t="s">
        <v>418</v>
      </c>
      <c r="C119" s="52"/>
      <c r="D119" s="52"/>
      <c r="E119" s="17"/>
      <c r="F119" s="32"/>
      <c r="G119" s="33">
        <v>3374954666</v>
      </c>
      <c r="H119" s="40"/>
      <c r="I119" s="41">
        <v>225217627</v>
      </c>
    </row>
    <row r="120" spans="2:9">
      <c r="B120" s="51"/>
      <c r="C120" s="52" t="s">
        <v>419</v>
      </c>
      <c r="D120" s="52"/>
      <c r="E120" s="17"/>
      <c r="F120" s="32"/>
      <c r="G120" s="33">
        <v>2778640001</v>
      </c>
      <c r="H120" s="40"/>
      <c r="I120" s="41">
        <v>54259785</v>
      </c>
    </row>
    <row r="121" spans="2:9">
      <c r="B121" s="51"/>
      <c r="C121" s="52"/>
      <c r="D121" s="52" t="s">
        <v>420</v>
      </c>
      <c r="E121" s="17"/>
      <c r="F121" s="32">
        <v>2778640001</v>
      </c>
      <c r="G121" s="33"/>
      <c r="H121" s="40">
        <v>54259785</v>
      </c>
      <c r="I121" s="41"/>
    </row>
    <row r="122" spans="2:9">
      <c r="B122" s="51"/>
      <c r="C122" s="52" t="s">
        <v>421</v>
      </c>
      <c r="D122" s="52"/>
      <c r="E122" s="17"/>
      <c r="F122" s="32"/>
      <c r="G122" s="33">
        <v>109355093</v>
      </c>
      <c r="H122" s="40"/>
      <c r="I122" s="41">
        <v>35001589</v>
      </c>
    </row>
    <row r="123" spans="2:9">
      <c r="B123" s="51"/>
      <c r="C123" s="52"/>
      <c r="D123" s="52" t="s">
        <v>422</v>
      </c>
      <c r="E123" s="17"/>
      <c r="F123" s="32">
        <v>109355093</v>
      </c>
      <c r="G123" s="33"/>
      <c r="H123" s="40">
        <v>35001589</v>
      </c>
      <c r="I123" s="41"/>
    </row>
    <row r="124" spans="2:9">
      <c r="B124" s="51"/>
      <c r="C124" s="52" t="s">
        <v>423</v>
      </c>
      <c r="D124" s="52"/>
      <c r="E124" s="17"/>
      <c r="F124" s="32"/>
      <c r="G124" s="33">
        <v>420000000</v>
      </c>
      <c r="H124" s="40"/>
      <c r="I124" s="37">
        <v>0</v>
      </c>
    </row>
    <row r="125" spans="2:9">
      <c r="B125" s="51"/>
      <c r="C125" s="52"/>
      <c r="D125" s="52" t="s">
        <v>424</v>
      </c>
      <c r="E125" s="20"/>
      <c r="F125" s="32">
        <v>420000000</v>
      </c>
      <c r="G125" s="33"/>
      <c r="H125" s="36">
        <v>0</v>
      </c>
      <c r="I125" s="41"/>
    </row>
    <row r="126" spans="2:9">
      <c r="B126" s="51"/>
      <c r="C126" s="52" t="s">
        <v>425</v>
      </c>
      <c r="D126" s="52"/>
      <c r="E126" s="17"/>
      <c r="F126" s="32"/>
      <c r="G126" s="33">
        <v>66959572</v>
      </c>
      <c r="H126" s="40"/>
      <c r="I126" s="41">
        <v>135956253</v>
      </c>
    </row>
    <row r="127" spans="2:9">
      <c r="B127" s="51"/>
      <c r="C127" s="52"/>
      <c r="D127" s="52" t="s">
        <v>426</v>
      </c>
      <c r="E127" s="17"/>
      <c r="F127" s="32">
        <v>7753203</v>
      </c>
      <c r="G127" s="33"/>
      <c r="H127" s="40">
        <v>3895735</v>
      </c>
      <c r="I127" s="41"/>
    </row>
    <row r="128" spans="2:9">
      <c r="B128" s="51"/>
      <c r="C128" s="52"/>
      <c r="D128" s="52" t="s">
        <v>427</v>
      </c>
      <c r="E128" s="17"/>
      <c r="F128" s="32">
        <v>59206369</v>
      </c>
      <c r="G128" s="33"/>
      <c r="H128" s="40">
        <v>132060518</v>
      </c>
      <c r="I128" s="41"/>
    </row>
    <row r="129" spans="2:9">
      <c r="B129" s="51" t="s">
        <v>428</v>
      </c>
      <c r="C129" s="52"/>
      <c r="D129" s="52"/>
      <c r="E129" s="17"/>
      <c r="F129" s="32"/>
      <c r="G129" s="33">
        <v>126902398886</v>
      </c>
      <c r="H129" s="40"/>
      <c r="I129" s="41">
        <v>54257501106</v>
      </c>
    </row>
    <row r="130" spans="2:9">
      <c r="B130" s="51" t="s">
        <v>429</v>
      </c>
      <c r="C130" s="52"/>
      <c r="D130" s="52"/>
      <c r="E130" s="17"/>
      <c r="F130" s="32"/>
      <c r="G130" s="33">
        <v>32319255651</v>
      </c>
      <c r="H130" s="40"/>
      <c r="I130" s="41">
        <v>11928002342</v>
      </c>
    </row>
    <row r="131" spans="2:9">
      <c r="B131" s="51" t="s">
        <v>430</v>
      </c>
      <c r="C131" s="52"/>
      <c r="D131" s="52"/>
      <c r="E131" s="17"/>
      <c r="F131" s="32"/>
      <c r="G131" s="33">
        <v>94583143235</v>
      </c>
      <c r="H131" s="40"/>
      <c r="I131" s="41">
        <v>42329498764</v>
      </c>
    </row>
    <row r="132" spans="2:9">
      <c r="B132" s="51" t="s">
        <v>431</v>
      </c>
      <c r="C132" s="52"/>
      <c r="D132" s="52"/>
      <c r="E132" s="17"/>
      <c r="F132" s="32"/>
      <c r="G132" s="37">
        <v>0</v>
      </c>
      <c r="H132" s="40"/>
      <c r="I132" s="57">
        <v>0</v>
      </c>
    </row>
    <row r="133" spans="2:9">
      <c r="B133" s="53" t="s">
        <v>432</v>
      </c>
      <c r="C133" s="54"/>
      <c r="D133" s="54"/>
      <c r="E133" s="23"/>
      <c r="F133" s="35"/>
      <c r="G133" s="46">
        <v>94583143235</v>
      </c>
      <c r="H133" s="44"/>
      <c r="I133" s="56">
        <v>42329498764</v>
      </c>
    </row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495" ht="13.5" customHeight="1"/>
    <row r="563" ht="13.5" customHeight="1"/>
    <row r="569" ht="13.5" customHeight="1"/>
    <row r="623" ht="13.5" customHeight="1"/>
    <row r="641" ht="16.5" customHeight="1"/>
    <row r="647" ht="16.5" customHeight="1"/>
    <row r="649" ht="13.5" customHeight="1"/>
    <row r="662" ht="16.5" customHeight="1"/>
    <row r="663" ht="13.5" customHeight="1"/>
    <row r="665" ht="13.5" customHeight="1"/>
    <row r="682" ht="13.5" customHeight="1"/>
    <row r="689" ht="13.5" customHeight="1"/>
    <row r="691" ht="13.5" customHeight="1"/>
    <row r="718" ht="16.5" customHeight="1"/>
    <row r="737" ht="13.5" customHeight="1"/>
    <row r="744" ht="16.5" customHeight="1"/>
    <row r="757" ht="16.5" customHeight="1"/>
  </sheetData>
  <sheetProtection algorithmName="SHA-512" hashValue="Ze1B8a0OGcTtDcGeZMNzz+lfIKnPBa21R09MB1LVjIYd16w6EoC/D8GnU/BT5NqpOiOjGanSBKEDXQe3il1oEQ==" saltValue="ISqzq9vwZcba5gADWeiUJw==" spinCount="100000" sheet="1" objects="1" scenarios="1"/>
  <mergeCells count="6">
    <mergeCell ref="B2:I2"/>
    <mergeCell ref="B4:I4"/>
    <mergeCell ref="B7:E7"/>
    <mergeCell ref="F7:G7"/>
    <mergeCell ref="B5:I5"/>
    <mergeCell ref="H7:I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2021-05-17T04:57:08Z</cp:lastPrinted>
  <dcterms:created xsi:type="dcterms:W3CDTF">2011-07-11T07:26:36Z</dcterms:created>
  <dcterms:modified xsi:type="dcterms:W3CDTF">2021-08-17T04:51:07Z</dcterms:modified>
</cp:coreProperties>
</file>